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DATA.CRMATINIK.NET\user_dirs\remy-t\DISPOSITIF INNOVATION\Dossier de demande de subvention\VF DOSSIER DE DDE SUBV\"/>
    </mc:Choice>
  </mc:AlternateContent>
  <bookViews>
    <workbookView xWindow="0" yWindow="0" windowWidth="28800" windowHeight="12300"/>
  </bookViews>
  <sheets>
    <sheet name="Préambule" sheetId="8" r:id="rId1"/>
    <sheet name="Résultats Exercices N-1 &amp; N-2" sheetId="2" r:id="rId2"/>
    <sheet name="BUDGET" sheetId="3" r:id="rId3"/>
    <sheet name="Compte de résultat prév." sheetId="7" r:id="rId4"/>
    <sheet name="Plan de financement" sheetId="4" r:id="rId5"/>
    <sheet name="Trésorerie" sheetId="5" r:id="rId6"/>
    <sheet name="Echéancier de réalisation" sheetId="9" r:id="rId7"/>
  </sheets>
  <externalReferences>
    <externalReference r:id="rId8"/>
  </externalReferences>
  <definedNames>
    <definedName name="_xlnm.Print_Titles" localSheetId="2">BUDGET!$1:$7</definedName>
    <definedName name="_xlnm.Print_Titles" localSheetId="3">'Compte de résultat prév.'!$7:$8</definedName>
    <definedName name="_xlnm.Print_Area" localSheetId="2">BUDGET!$A$1:$M$120</definedName>
    <definedName name="_xlnm.Print_Area" localSheetId="0">Préambule!$A$1:$I$37</definedName>
    <definedName name="_xlnm.Print_Area" localSheetId="1">'Résultats Exercices N-1 &amp; N-2'!$A$1:$F$38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3" l="1"/>
  <c r="G97" i="3"/>
  <c r="G98" i="3"/>
  <c r="G99" i="3"/>
  <c r="G100" i="3"/>
  <c r="G101" i="3"/>
  <c r="G95" i="3"/>
  <c r="H51" i="7"/>
  <c r="G51" i="7"/>
  <c r="F51" i="7"/>
  <c r="G50" i="7"/>
  <c r="H50" i="7"/>
  <c r="F50" i="7"/>
  <c r="E90" i="3"/>
  <c r="E101" i="3"/>
  <c r="E76" i="3"/>
  <c r="E100" i="3"/>
  <c r="E68" i="3"/>
  <c r="E99" i="3"/>
  <c r="E58" i="3"/>
  <c r="E97" i="3"/>
  <c r="E84" i="3"/>
  <c r="E96" i="3"/>
  <c r="E27" i="3"/>
  <c r="E95" i="3"/>
  <c r="F76" i="3"/>
  <c r="E26" i="2"/>
  <c r="D26" i="2"/>
  <c r="E33" i="2"/>
  <c r="D33" i="2"/>
  <c r="E16" i="2"/>
  <c r="D16" i="2"/>
  <c r="E13" i="2"/>
  <c r="D13" i="2"/>
  <c r="E6" i="7"/>
  <c r="E110" i="3"/>
  <c r="D20" i="3"/>
  <c r="D21" i="3"/>
  <c r="D22" i="3"/>
  <c r="D23" i="3"/>
  <c r="D24" i="3"/>
  <c r="D25" i="3"/>
  <c r="E98" i="3"/>
  <c r="E102" i="3"/>
  <c r="E105" i="3"/>
  <c r="F102" i="3"/>
  <c r="F84" i="3"/>
  <c r="F68" i="3"/>
  <c r="D57" i="3"/>
  <c r="D56" i="3"/>
  <c r="D55" i="3"/>
  <c r="D54" i="3"/>
  <c r="D53" i="3"/>
  <c r="D52" i="3"/>
  <c r="D51" i="3"/>
  <c r="D50" i="3"/>
  <c r="D49" i="3"/>
  <c r="D48" i="3"/>
  <c r="E5" i="3"/>
  <c r="E4" i="3"/>
</calcChain>
</file>

<file path=xl/comments1.xml><?xml version="1.0" encoding="utf-8"?>
<comments xmlns="http://schemas.openxmlformats.org/spreadsheetml/2006/main">
  <authors>
    <author>REMY Tania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CTM - Mission Innovation et Animation économique</t>
        </r>
        <r>
          <rPr>
            <sz val="9"/>
            <color indexed="81"/>
            <rFont val="Tahoma"/>
            <family val="2"/>
          </rPr>
          <t xml:space="preserve">
le taux horaire direct = (salaire brut annues + charges patronales annuelles)/ nombre d'heures totales.
Le salaire brut correspond à lintégralité des sommes perçues par le salarié (dont primes) au titre de son contrat de travail avant toute déduction des cotisations obligatoires.</t>
        </r>
      </text>
    </comment>
  </commentList>
</comments>
</file>

<file path=xl/sharedStrings.xml><?xml version="1.0" encoding="utf-8"?>
<sst xmlns="http://schemas.openxmlformats.org/spreadsheetml/2006/main" count="282" uniqueCount="261">
  <si>
    <t>ANNEE N-2*</t>
  </si>
  <si>
    <t>ANNEE N-1*</t>
  </si>
  <si>
    <t>Chiffres d’affaires HT / Chiffre d’affaires export.</t>
  </si>
  <si>
    <t>Charge financières / Chiffres d’affaires HT</t>
  </si>
  <si>
    <t>Capital social</t>
  </si>
  <si>
    <t>Coté en bourse</t>
  </si>
  <si>
    <t>Valeur ajoutée (1)</t>
  </si>
  <si>
    <t>Valeur ajouté / effectifs</t>
  </si>
  <si>
    <t>Excédent brut d'exploitation (2)</t>
  </si>
  <si>
    <t>Capacité d’autofinancement (3)</t>
  </si>
  <si>
    <t>Frais personnel / Total bilan</t>
  </si>
  <si>
    <t>B.F.R. d'exploitation (4)</t>
  </si>
  <si>
    <t xml:space="preserve">Fonds de roulement net global (5) </t>
  </si>
  <si>
    <t>* ANNEE N : année en cours</t>
  </si>
  <si>
    <t>(1) FL+FM+FN-FS-FT-FU-FV-FW)</t>
  </si>
  <si>
    <t>(2) (V.A. (1)) +FO-FX-FY-FZ+FQ-GE</t>
  </si>
  <si>
    <t>(3) (HN+GA+HG-HC-HB+HF) pour calcul simplifié</t>
  </si>
  <si>
    <t>(4) (BL+BN+BP+BR+BT+BV+BX+YS+BZ+CB+CH-DW-DX-DY-VX-DZ-EA-EB)</t>
  </si>
  <si>
    <t>Résultats des deux derniers exercices</t>
  </si>
  <si>
    <t>Devise: EUR</t>
  </si>
  <si>
    <t>Nom du collaborateur</t>
  </si>
  <si>
    <t>Coût total</t>
  </si>
  <si>
    <t>Investissements liés au projet</t>
  </si>
  <si>
    <t>Coût d'acquisition unitaire (hors TVA)</t>
  </si>
  <si>
    <t>unités</t>
  </si>
  <si>
    <t>exemple</t>
  </si>
  <si>
    <t>Investissement 1</t>
  </si>
  <si>
    <t>Investissement 2</t>
  </si>
  <si>
    <t>Investissement 3</t>
  </si>
  <si>
    <t>Investissement 4</t>
  </si>
  <si>
    <t>Investissement 5</t>
  </si>
  <si>
    <t>Investissement 6</t>
  </si>
  <si>
    <t>Investissement 7</t>
  </si>
  <si>
    <t>Investissement 8</t>
  </si>
  <si>
    <t>Investissement 9</t>
  </si>
  <si>
    <t>Investissement 10</t>
  </si>
  <si>
    <t>Total investissement</t>
  </si>
  <si>
    <t>Total frais de personnel</t>
  </si>
  <si>
    <t xml:space="preserve">Investissements liés au projet </t>
  </si>
  <si>
    <t>BUDGET</t>
  </si>
  <si>
    <t>Montant (€)</t>
  </si>
  <si>
    <t>SYNTHESE FINANCIERE</t>
  </si>
  <si>
    <t>Total projet</t>
  </si>
  <si>
    <t>% total</t>
  </si>
  <si>
    <t>frais de personnel</t>
  </si>
  <si>
    <t>frais d'investissement</t>
  </si>
  <si>
    <t>frais de matériel</t>
  </si>
  <si>
    <t>PLAN DE FINANCEMENT</t>
  </si>
  <si>
    <t>Cash-flow disponibles</t>
  </si>
  <si>
    <t>Prêt actionnaires</t>
  </si>
  <si>
    <t>Autres (préciser dans le champ ci-dessous)</t>
  </si>
  <si>
    <t>Total financement de la part de l'entreprise</t>
  </si>
  <si>
    <t>Si le projet n'est pas financé sur fonds propres, en préciser l'origine :</t>
  </si>
  <si>
    <t>EXERCICE</t>
  </si>
  <si>
    <t>Ventes de marchandises</t>
  </si>
  <si>
    <t>FL</t>
  </si>
  <si>
    <t>Production stockée</t>
  </si>
  <si>
    <t>Production immobilisée</t>
  </si>
  <si>
    <t>Achats de marchandises</t>
  </si>
  <si>
    <t>Variation de stocks ( marchandises )</t>
  </si>
  <si>
    <t>Achats de matières premières et autres approvisionnements</t>
  </si>
  <si>
    <t>Variation de stocks (matières premières et approvisionnements )</t>
  </si>
  <si>
    <t>Salaires et traitements</t>
  </si>
  <si>
    <t>Charges sociales</t>
  </si>
  <si>
    <t>GA</t>
  </si>
  <si>
    <t>GG</t>
  </si>
  <si>
    <t>GP</t>
  </si>
  <si>
    <t>GR</t>
  </si>
  <si>
    <t>GU</t>
  </si>
  <si>
    <t>HN</t>
  </si>
  <si>
    <t>AIDES A L'INNOVATION - TABLEAUX FINANCIERS</t>
  </si>
  <si>
    <t xml:space="preserve">Aide à la maturation de projets innovants </t>
  </si>
  <si>
    <t>Aide à l'expérimentation de projets innovants</t>
  </si>
  <si>
    <t>Aide à l'innovation en faveur des TPE-PME</t>
  </si>
  <si>
    <t>Aide à l'innovation de procédé ou d'organisation</t>
  </si>
  <si>
    <t>Cocher la case correspondante à l'aide que vous souhaitez sollicter</t>
  </si>
  <si>
    <t xml:space="preserve">Aide aux études de  faisabilité </t>
  </si>
  <si>
    <r>
      <rPr>
        <b/>
        <sz val="11"/>
        <color theme="1"/>
        <rFont val="Gill Sans MT"/>
        <family val="2"/>
        <scheme val="minor"/>
      </rPr>
      <t>Base légale</t>
    </r>
    <r>
      <rPr>
        <sz val="11"/>
        <color theme="1"/>
        <rFont val="Gill Sans MT"/>
        <family val="2"/>
        <scheme val="minor"/>
      </rPr>
      <t>: Régime cadre exempté de notification N° SA.40391 relatif aux aides à la recherche, au
développement et à l’innovation (RDI) pour la période 2014-2020</t>
    </r>
  </si>
  <si>
    <t xml:space="preserve">
</t>
  </si>
  <si>
    <t>Monsieur le Président du Conseil Exécutif de la
Collectivité Territoriale de Martinique
Hôtel de la CTM
Rue Gaston Defferre - CS 30137
97201 Fort-de-France</t>
  </si>
  <si>
    <t xml:space="preserve">
L’attestation de dépôt et l'accusé de réception ne préjugent pas d’une décision finale d'attribution d'une aide financière à votre entreprise.
</t>
  </si>
  <si>
    <r>
      <t xml:space="preserve">Le bénéficiaire s'engage à déposer ce dossier dûment complété et signé, ainsi que les pièces justificatives obligatoires </t>
    </r>
    <r>
      <rPr>
        <b/>
        <sz val="11"/>
        <color rgb="FFC00000"/>
        <rFont val="Gill Sans MT"/>
        <family val="2"/>
        <scheme val="minor"/>
      </rPr>
      <t>avant le démarrage du projet</t>
    </r>
    <r>
      <rPr>
        <sz val="11"/>
        <color theme="1"/>
        <rFont val="Gill Sans MT"/>
        <family val="2"/>
        <scheme val="minor"/>
      </rPr>
      <t xml:space="preserve">, à l'adresse suivante : </t>
    </r>
  </si>
  <si>
    <r>
      <t>La date d’éligibilité des dépenses prise en compte est de celle de</t>
    </r>
    <r>
      <rPr>
        <b/>
        <sz val="11"/>
        <color theme="1"/>
        <rFont val="Gill Sans MT"/>
        <family val="2"/>
        <scheme val="minor"/>
      </rPr>
      <t xml:space="preserve"> l</t>
    </r>
    <r>
      <rPr>
        <b/>
        <u/>
        <sz val="11"/>
        <color theme="1"/>
        <rFont val="Gill Sans MT"/>
        <family val="2"/>
        <scheme val="minor"/>
      </rPr>
      <t>’attestation de dépôt du dossier complet</t>
    </r>
    <r>
      <rPr>
        <b/>
        <sz val="11"/>
        <color theme="1"/>
        <rFont val="Gill Sans MT"/>
        <family val="2"/>
        <scheme val="minor"/>
      </rPr>
      <t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Toute dépense antérieure à la date d'éligibilité des dépenses ne sera pas retenue.</t>
    </r>
    <r>
      <rPr>
        <sz val="11"/>
        <color theme="1"/>
        <rFont val="Gill Sans MT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</si>
  <si>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Titre de l'étude/du projet :</t>
  </si>
  <si>
    <t>Nom du porteur de projet :</t>
  </si>
  <si>
    <t>A compléter</t>
  </si>
  <si>
    <t>BENEFICIARE :</t>
  </si>
  <si>
    <t>FK</t>
  </si>
  <si>
    <t>DL</t>
  </si>
  <si>
    <t>2058 C : ZE</t>
  </si>
  <si>
    <t>2058 C : YP</t>
  </si>
  <si>
    <t>OBSERVATIONS</t>
  </si>
  <si>
    <t>FY+FZ</t>
  </si>
  <si>
    <t xml:space="preserve">Frais de personnel </t>
  </si>
  <si>
    <t xml:space="preserve">Charges financières </t>
  </si>
  <si>
    <t xml:space="preserve">Chiffres d'affaires export </t>
  </si>
  <si>
    <t>Chiffres d'affaires HT</t>
  </si>
  <si>
    <t>2054 : OJ</t>
  </si>
  <si>
    <t>EE</t>
  </si>
  <si>
    <t xml:space="preserve">Résultat net après impôts </t>
  </si>
  <si>
    <t xml:space="preserve">Résultat d'exploitation </t>
  </si>
  <si>
    <t xml:space="preserve">Dotation aux Amortissements </t>
  </si>
  <si>
    <t xml:space="preserve">Total de bilan </t>
  </si>
  <si>
    <t xml:space="preserve">Dividendes </t>
  </si>
  <si>
    <t xml:space="preserve">Capitaux propres </t>
  </si>
  <si>
    <t xml:space="preserve">Produits financiers </t>
  </si>
  <si>
    <t xml:space="preserve">Frais Financiers </t>
  </si>
  <si>
    <t xml:space="preserve">Investissements </t>
  </si>
  <si>
    <t xml:space="preserve">Effectifs </t>
  </si>
  <si>
    <t>(5) = DL+DO+DR+1A+DS+DT+DU+DV-EH+ED-AA-BJ-CL-CM-CN</t>
  </si>
  <si>
    <t>N+2</t>
  </si>
  <si>
    <t>N</t>
  </si>
  <si>
    <t>N+1</t>
  </si>
  <si>
    <t>COMPTE DE RESULTAT PREVISIONNEL</t>
  </si>
  <si>
    <t xml:space="preserve">Le présent document permet une analyse des aspects financiers du projet et de la structure financière du bénéficiaire dans le cadre de sa demande de subvention, en faveur de : </t>
  </si>
  <si>
    <t>BUDGET PREVISIONNEL</t>
  </si>
  <si>
    <t xml:space="preserve">Raison sociale : </t>
  </si>
  <si>
    <t>Bénéficiaire :</t>
  </si>
  <si>
    <t>Titre de l'étude :</t>
  </si>
  <si>
    <t>FRAIS DE PERSONNEL</t>
  </si>
  <si>
    <t>Nom du collaborateur/Fonction</t>
  </si>
  <si>
    <t>Nom du collaborateur 1/fonction</t>
  </si>
  <si>
    <t>Frais de personnel (hors personnel administratif)</t>
  </si>
  <si>
    <t>Nom du collaborateur 2/fonction</t>
  </si>
  <si>
    <t>Nom du collaborateur 3/fonction</t>
  </si>
  <si>
    <t>Nom du collaborateur 4/fonction</t>
  </si>
  <si>
    <t>Nom du collaborateur 5/fonction</t>
  </si>
  <si>
    <t>Nom du collaborateur 6/fonction</t>
  </si>
  <si>
    <t>Taux horaire</t>
  </si>
  <si>
    <t xml:space="preserve">Nombres d'heures </t>
  </si>
  <si>
    <t>Période du …/…/… au …/…/…</t>
  </si>
  <si>
    <t>Missions/Tâches</t>
  </si>
  <si>
    <t>Montant total</t>
  </si>
  <si>
    <t>Equipements, instruments, machines, outillages, installations</t>
  </si>
  <si>
    <t>Matériaux, fournitures et consommables</t>
  </si>
  <si>
    <t xml:space="preserve">Total </t>
  </si>
  <si>
    <t xml:space="preserve">Frais de sous-traitance et prestations </t>
  </si>
  <si>
    <t>Frais de sous-traitance et prestations</t>
  </si>
  <si>
    <t>Nature</t>
  </si>
  <si>
    <t>Propriété intellectuelle (obtention, validation et défense de brevets ou license)</t>
  </si>
  <si>
    <t>Etude juridique</t>
  </si>
  <si>
    <t>Etude de faisabilité</t>
  </si>
  <si>
    <t>Etude de marché</t>
  </si>
  <si>
    <t>Design</t>
  </si>
  <si>
    <t>Recherche de partenaires</t>
  </si>
  <si>
    <t>Laboratoires ou centres techniques</t>
  </si>
  <si>
    <t>Autres prestations et sous-traitance</t>
  </si>
  <si>
    <t>Frais d'assistance à la réalisation du projet</t>
  </si>
  <si>
    <t>Autres études</t>
  </si>
  <si>
    <t>Frais généraux</t>
  </si>
  <si>
    <t>Frais généraux 1</t>
  </si>
  <si>
    <t>Frais généraux 2</t>
  </si>
  <si>
    <t>Frais généraux 3</t>
  </si>
  <si>
    <t>Frais généraux 4</t>
  </si>
  <si>
    <t>Frais généraux 5</t>
  </si>
  <si>
    <t>frais généraux (5%)</t>
  </si>
  <si>
    <t>frais sous-traitance</t>
  </si>
  <si>
    <t>frais d'assistance à la réalisation du projet (50%)</t>
  </si>
  <si>
    <t>frais de montage et de suivi du projet (35%)</t>
  </si>
  <si>
    <t>Etudes et coûts des services de conseil</t>
  </si>
  <si>
    <t>Frais de montage et de suivi du projet</t>
  </si>
  <si>
    <t>Autres frais</t>
  </si>
  <si>
    <t>Taux d'aide maximale CTM</t>
  </si>
  <si>
    <t>Aide d'Etat sollicitée</t>
  </si>
  <si>
    <t>Loyers et charges locatives</t>
  </si>
  <si>
    <t>Loyers de crédit bail</t>
  </si>
  <si>
    <t>Entretiens et réparations</t>
  </si>
  <si>
    <t>Fournitures</t>
  </si>
  <si>
    <t>Honoraires et assurances</t>
  </si>
  <si>
    <t>Frais de publicité</t>
  </si>
  <si>
    <t>Frais de transport</t>
  </si>
  <si>
    <t>Frais de déplacement</t>
  </si>
  <si>
    <t>Frais de réception</t>
  </si>
  <si>
    <t>Valeur Ajoutée (VA)</t>
  </si>
  <si>
    <t>Impôts et taxes</t>
  </si>
  <si>
    <t>Excédent Brut d'Exploitation (EBE)</t>
  </si>
  <si>
    <t>Dotations aux amortissements</t>
  </si>
  <si>
    <t>Dotations aux provisions</t>
  </si>
  <si>
    <t>Produits financiers</t>
  </si>
  <si>
    <t>Charges financières</t>
  </si>
  <si>
    <t>Produits exceptionnels</t>
  </si>
  <si>
    <t>Charges exceptionnelles</t>
  </si>
  <si>
    <t xml:space="preserve">Production vendue </t>
  </si>
  <si>
    <t>Chiffre d'affaires (CA)</t>
  </si>
  <si>
    <t>Autres achats et charges externes (sous-traitances, crédit bail, …)</t>
  </si>
  <si>
    <t>Marge brute</t>
  </si>
  <si>
    <t>Dotations aux amortisseemnts</t>
  </si>
  <si>
    <t>Résultat Brut d'Exploitation</t>
  </si>
  <si>
    <t>Autres charges d'exploitation</t>
  </si>
  <si>
    <t>Autres produits d'exploitation</t>
  </si>
  <si>
    <t>Résultat Courant avant impôts</t>
  </si>
  <si>
    <t xml:space="preserve">Participation des salariés aux résultats de l'entreprise              </t>
  </si>
  <si>
    <t xml:space="preserve">Impôts sur les bénéfices                                                      </t>
  </si>
  <si>
    <t>Résultat de l'exercice</t>
  </si>
  <si>
    <t>CAPACITE D'AUTOFINANCEMENT</t>
  </si>
  <si>
    <t xml:space="preserve">Total Produits d'exploitation </t>
  </si>
  <si>
    <t>La Collectivité pourra demander au porteur de projet toutes les pièces complémentaires nécessaires à la bonne compréhension du projet, pour établir l'assiette de dépenses ou tout autre.</t>
  </si>
  <si>
    <t>Prêt bancaire</t>
  </si>
  <si>
    <t>BESOINS</t>
  </si>
  <si>
    <t>Année N</t>
  </si>
  <si>
    <t>Année N+1</t>
  </si>
  <si>
    <t>Année N+2</t>
  </si>
  <si>
    <t>Immobilisation des dépenses du programme de RDI</t>
  </si>
  <si>
    <t>Besoins en Fonds de Roulement</t>
  </si>
  <si>
    <t>Remboursement d'emprunts</t>
  </si>
  <si>
    <t>TOTAL DES BESOINS</t>
  </si>
  <si>
    <t>RESSOURCES</t>
  </si>
  <si>
    <t>Missions</t>
  </si>
  <si>
    <t>Effectifs</t>
  </si>
  <si>
    <t>Aide européenne</t>
  </si>
  <si>
    <t>Capital</t>
  </si>
  <si>
    <t>Aport en compte courant</t>
  </si>
  <si>
    <t>Capacité d'autofinancement</t>
  </si>
  <si>
    <t>Emprunt bancaire ( à solliciter ou déjà sollicité)</t>
  </si>
  <si>
    <t>Prêt d'honneur</t>
  </si>
  <si>
    <t>Autres</t>
  </si>
  <si>
    <t>AIDES PUBLIQUES</t>
  </si>
  <si>
    <t>Autres outils financiers</t>
  </si>
  <si>
    <t>Subvention CTM</t>
  </si>
  <si>
    <t>Autres aides publiques ( à préciser)</t>
  </si>
  <si>
    <t>TVA no perçue récupérable</t>
  </si>
  <si>
    <t>TOTAL DES RESSOURCES</t>
  </si>
  <si>
    <t>SOLDE DE TRESORERIE</t>
  </si>
  <si>
    <t xml:space="preserve">Investissements courants </t>
  </si>
  <si>
    <t>Investissements hors programme</t>
  </si>
  <si>
    <t>CUMUL DE TRESORERIE</t>
  </si>
  <si>
    <t xml:space="preserve">PLAN DE TRESORERIE </t>
  </si>
  <si>
    <t>TRESORERIE 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</si>
  <si>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</si>
  <si>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</si>
  <si>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</si>
  <si>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</si>
  <si>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</si>
  <si>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</si>
  <si>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</si>
  <si>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</si>
  <si>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</si>
  <si>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</si>
  <si>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 xml:space="preserve">Novembre </t>
  </si>
  <si>
    <t>Décembre</t>
  </si>
  <si>
    <t>ENCAISSEMENTS (à détailler)</t>
  </si>
  <si>
    <t>DECAISSEMENTS (à détailler)</t>
  </si>
  <si>
    <t>A. SOLDE EN DEBUT DE MOIS</t>
  </si>
  <si>
    <t>B.TOTAL DES ENCAISSEMENTS</t>
  </si>
  <si>
    <t>C. TOTAL DES DECAISSEMENTS</t>
  </si>
  <si>
    <t>E. SOLDE EN FIN DE MOIS</t>
  </si>
  <si>
    <t>D. SOLDE DU MOIS = B-C</t>
  </si>
  <si>
    <r>
      <t xml:space="preserve">Une version dématérialisée du dossier de demande de subvention, identique au dossier papier déposé, sera transmise à l'adresse mail suivante :   </t>
    </r>
    <r>
      <rPr>
        <b/>
        <i/>
        <u/>
        <sz val="11"/>
        <color rgb="FF0070C0"/>
        <rFont val="Gill Sans MT"/>
        <family val="2"/>
        <scheme val="minor"/>
      </rPr>
      <t>definnov@collectivitedemartinique.mq</t>
    </r>
  </si>
  <si>
    <t xml:space="preserve">PLANNING PREVISIONNEL DE REALISATION </t>
  </si>
  <si>
    <t>Délai de réalisation du projet</t>
  </si>
  <si>
    <t>Opération</t>
  </si>
  <si>
    <t>Mandataire</t>
  </si>
  <si>
    <t>Durée</t>
  </si>
  <si>
    <t>R&amp;D</t>
  </si>
  <si>
    <t>1 mois</t>
  </si>
  <si>
    <t>Recrutement</t>
  </si>
  <si>
    <t>Livraison</t>
  </si>
  <si>
    <t>Lancement de l'exploitation</t>
  </si>
  <si>
    <t>XX</t>
  </si>
  <si>
    <t>Période à préciser</t>
  </si>
  <si>
    <t>Du … au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</si>
</sst>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_-* #,##0.0000\ [$€-40C]_-;\-* #,##0.0000\ [$€-40C]_-;_-* &quot;-&quot;??\ [$€-40C]_-;_-@_-"/>
    <numFmt numFmtId="166" formatCode="#,##0.0"/>
    <numFmt numFmtId="167" formatCode="_-[$€-2]\ * #,##0.00_-;\-[$€-2]\ * #,##0.00_-;_-[$€-2]\ * &quot;-&quot;??_-;_-@_-"/>
    <numFmt numFmtId="168" formatCode="#,##0\ &quot;€&quot;"/>
    <numFmt numFmtId="169" formatCode="_-&quot;£&quot;* #,##0.00_-;\-&quot;£&quot;* #,##0.00_-;_-&quot;£&quot;* &quot;-&quot;??_-;_-@_-"/>
    <numFmt numFmtId="170" formatCode="0.0%"/>
    <numFmt numFmtId="171" formatCode="_-* #,##0.00_-;\-* #,##0.00_-;_-* &quot;-&quot;??_-;_-@_-"/>
    <numFmt numFmtId="172" formatCode="#,##0.00_ ;\-#,##0.00\ "/>
    <numFmt numFmtId="173" formatCode="[$-40C]mmmm\-yy;@"/>
  </numFmts>
  <fonts count="52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rgb="FFFF0000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name val="Gill Sans MT"/>
      <family val="2"/>
      <scheme val="minor"/>
    </font>
    <font>
      <b/>
      <sz val="1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8"/>
      <color theme="1"/>
      <name val="Gill Sans MT"/>
      <family val="2"/>
      <scheme val="minor"/>
    </font>
    <font>
      <b/>
      <sz val="10"/>
      <color theme="1"/>
      <name val="Gill Sans MT"/>
      <family val="2"/>
      <scheme val="minor"/>
    </font>
    <font>
      <b/>
      <sz val="12"/>
      <color theme="1"/>
      <name val="Gill Sans MT"/>
      <family val="2"/>
      <scheme val="minor"/>
    </font>
    <font>
      <b/>
      <sz val="18"/>
      <color theme="1"/>
      <name val="Gill Sans MT"/>
      <family val="2"/>
      <scheme val="minor"/>
    </font>
    <font>
      <sz val="22"/>
      <name val="Gill Sans MT"/>
      <family val="2"/>
      <scheme val="minor"/>
    </font>
    <font>
      <sz val="10"/>
      <name val="Gill Sans MT"/>
      <family val="2"/>
      <scheme val="minor"/>
    </font>
    <font>
      <i/>
      <sz val="11"/>
      <name val="Gill Sans MT"/>
      <family val="2"/>
      <scheme val="minor"/>
    </font>
    <font>
      <i/>
      <sz val="11"/>
      <color theme="9" tint="-0.249977111117893"/>
      <name val="Gill Sans MT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sz val="11"/>
      <color theme="5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rgb="FFFF0000"/>
      <name val="Gill Sans MT"/>
      <family val="2"/>
      <scheme val="minor"/>
    </font>
    <font>
      <sz val="10"/>
      <name val="MS Sans Serif"/>
    </font>
    <font>
      <sz val="10"/>
      <name val="MS Sans Serif"/>
      <family val="2"/>
    </font>
    <font>
      <b/>
      <sz val="14"/>
      <color theme="1"/>
      <name val="Arial Black"/>
      <family val="2"/>
    </font>
    <font>
      <b/>
      <u/>
      <sz val="14"/>
      <color theme="1"/>
      <name val="Gill Sans MT"/>
      <family val="2"/>
      <scheme val="minor"/>
    </font>
    <font>
      <sz val="11"/>
      <color rgb="FF4D4D4D"/>
      <name val="Gill Sans MT"/>
      <family val="2"/>
      <scheme val="minor"/>
    </font>
    <font>
      <b/>
      <sz val="11"/>
      <color rgb="FF4D4D4D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b/>
      <u/>
      <sz val="11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  <font>
      <b/>
      <sz val="14"/>
      <color theme="1"/>
      <name val="Gill Sans MT"/>
      <family val="2"/>
      <scheme val="minor"/>
    </font>
    <font>
      <i/>
      <sz val="10"/>
      <color theme="0" tint="-0.499984740745262"/>
      <name val="Gill Sans MT"/>
      <family val="2"/>
      <scheme val="minor"/>
    </font>
    <font>
      <sz val="16"/>
      <color theme="1"/>
      <name val="Wingdings"/>
      <charset val="2"/>
    </font>
    <font>
      <b/>
      <sz val="11"/>
      <color rgb="FFC00000"/>
      <name val="Gill Sans MT"/>
      <family val="2"/>
      <scheme val="minor"/>
    </font>
    <font>
      <b/>
      <sz val="11"/>
      <color rgb="FF0070C0"/>
      <name val="Gill Sans MT"/>
      <family val="2"/>
      <scheme val="minor"/>
    </font>
    <font>
      <b/>
      <sz val="9"/>
      <color theme="1"/>
      <name val="Gill Sans MT"/>
      <family val="2"/>
      <scheme val="minor"/>
    </font>
    <font>
      <b/>
      <sz val="10"/>
      <color rgb="FF4D4D4D"/>
      <name val="Gill Sans MT"/>
      <family val="2"/>
      <scheme val="minor"/>
    </font>
    <font>
      <b/>
      <i/>
      <sz val="10"/>
      <color rgb="FF4D4D4D"/>
      <name val="Gill Sans MT"/>
      <family val="2"/>
      <scheme val="minor"/>
    </font>
    <font>
      <b/>
      <u/>
      <sz val="16"/>
      <name val="Gill Sans MT"/>
      <family val="2"/>
      <scheme val="minor"/>
    </font>
    <font>
      <b/>
      <sz val="12"/>
      <name val="Gill Sans MT"/>
      <family val="2"/>
      <scheme val="minor"/>
    </font>
    <font>
      <b/>
      <sz val="10"/>
      <name val="Gill Sans MT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FF"/>
      <name val="Gill Sans MT"/>
      <family val="2"/>
      <scheme val="minor"/>
    </font>
    <font>
      <b/>
      <u/>
      <sz val="16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i/>
      <sz val="11"/>
      <color theme="1"/>
      <name val="Gill Sans MT"/>
      <family val="2"/>
      <scheme val="minor"/>
    </font>
    <font>
      <u/>
      <sz val="20"/>
      <color theme="1"/>
      <name val="Gill Sans MT"/>
      <family val="2"/>
      <scheme val="minor"/>
    </font>
    <font>
      <b/>
      <i/>
      <u/>
      <sz val="11"/>
      <color rgb="FF0070C0"/>
      <name val="Gill Sans MT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B0F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3" fillId="0" borderId="0"/>
    <xf numFmtId="4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171" fontId="1" fillId="0" borderId="0" applyFont="0" applyFill="0" applyBorder="0" applyAlignment="0" applyProtection="0"/>
    <xf numFmtId="171" fontId="21" fillId="0" borderId="0" applyFont="0" applyFill="0" applyBorder="0" applyAlignment="0" applyProtection="0"/>
  </cellStyleXfs>
  <cellXfs count="430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165" fontId="0" fillId="0" borderId="11" xfId="0" applyNumberFormat="1" applyFont="1" applyBorder="1" applyAlignment="1">
      <alignment horizontal="left" vertical="center" wrapText="1"/>
    </xf>
    <xf numFmtId="0" fontId="0" fillId="0" borderId="0" xfId="0" applyBorder="1"/>
    <xf numFmtId="3" fontId="4" fillId="3" borderId="0" xfId="0" applyNumberFormat="1" applyFont="1" applyFill="1" applyProtection="1">
      <protection locked="0"/>
    </xf>
    <xf numFmtId="0" fontId="4" fillId="3" borderId="0" xfId="0" applyFont="1" applyFill="1" applyProtection="1">
      <protection locked="0"/>
    </xf>
    <xf numFmtId="3" fontId="4" fillId="3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3" fontId="13" fillId="3" borderId="0" xfId="0" applyNumberFormat="1" applyFont="1" applyFill="1" applyBorder="1" applyAlignment="1" applyProtection="1">
      <alignment vertical="center"/>
      <protection locked="0"/>
    </xf>
    <xf numFmtId="3" fontId="13" fillId="3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Protection="1">
      <protection locked="0"/>
    </xf>
    <xf numFmtId="3" fontId="13" fillId="0" borderId="0" xfId="0" applyNumberFormat="1" applyFont="1" applyFill="1" applyBorder="1" applyAlignment="1" applyProtection="1">
      <alignment vertical="center" wrapText="1"/>
      <protection locked="0"/>
    </xf>
    <xf numFmtId="3" fontId="13" fillId="4" borderId="0" xfId="0" applyNumberFormat="1" applyFont="1" applyFill="1" applyBorder="1" applyAlignment="1" applyProtection="1">
      <alignment horizontal="center" vertical="center" wrapText="1"/>
      <protection locked="0"/>
    </xf>
    <xf numFmtId="3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0" xfId="0" applyNumberFormat="1" applyFont="1" applyFill="1" applyAlignment="1" applyProtection="1">
      <alignment horizontal="left" indent="1"/>
      <protection locked="0"/>
    </xf>
    <xf numFmtId="3" fontId="4" fillId="3" borderId="0" xfId="0" applyNumberFormat="1" applyFont="1" applyFill="1" applyAlignment="1" applyProtection="1">
      <alignment horizontal="left" indent="1"/>
      <protection locked="0"/>
    </xf>
    <xf numFmtId="3" fontId="4" fillId="3" borderId="0" xfId="0" applyNumberFormat="1" applyFont="1" applyFill="1" applyBorder="1" applyAlignment="1" applyProtection="1">
      <alignment horizontal="left" indent="1"/>
      <protection locked="0"/>
    </xf>
    <xf numFmtId="3" fontId="5" fillId="3" borderId="0" xfId="0" applyNumberFormat="1" applyFont="1" applyFill="1" applyAlignment="1" applyProtection="1">
      <alignment horizontal="right" indent="1"/>
      <protection locked="0"/>
    </xf>
    <xf numFmtId="3" fontId="4" fillId="3" borderId="0" xfId="0" applyNumberFormat="1" applyFont="1" applyFill="1" applyBorder="1" applyAlignment="1" applyProtection="1">
      <alignment horizontal="center"/>
      <protection locked="0"/>
    </xf>
    <xf numFmtId="3" fontId="14" fillId="3" borderId="0" xfId="0" applyNumberFormat="1" applyFont="1" applyFill="1" applyAlignment="1" applyProtection="1">
      <protection locked="0"/>
    </xf>
    <xf numFmtId="3" fontId="5" fillId="3" borderId="5" xfId="0" applyNumberFormat="1" applyFont="1" applyFill="1" applyBorder="1" applyAlignment="1" applyProtection="1">
      <alignment horizontal="left" indent="1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5" fillId="3" borderId="8" xfId="0" applyNumberFormat="1" applyFont="1" applyFill="1" applyBorder="1" applyAlignment="1" applyProtection="1">
      <alignment horizontal="left" indent="1"/>
      <protection locked="0"/>
    </xf>
    <xf numFmtId="166" fontId="5" fillId="3" borderId="0" xfId="0" applyNumberFormat="1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Border="1" applyAlignment="1" applyProtection="1">
      <alignment horizontal="center" vertical="center" textRotation="90" wrapText="1"/>
      <protection locked="0"/>
    </xf>
    <xf numFmtId="3" fontId="4" fillId="2" borderId="17" xfId="0" applyNumberFormat="1" applyFont="1" applyFill="1" applyBorder="1" applyAlignment="1" applyProtection="1">
      <alignment horizontal="left" indent="1"/>
      <protection locked="0"/>
    </xf>
    <xf numFmtId="167" fontId="4" fillId="3" borderId="18" xfId="1" applyNumberFormat="1" applyFont="1" applyFill="1" applyBorder="1" applyAlignment="1" applyProtection="1">
      <alignment horizontal="center"/>
      <protection locked="0"/>
    </xf>
    <xf numFmtId="2" fontId="4" fillId="3" borderId="15" xfId="1" applyNumberFormat="1" applyFont="1" applyFill="1" applyBorder="1" applyAlignment="1" applyProtection="1">
      <alignment horizontal="center"/>
      <protection locked="0"/>
    </xf>
    <xf numFmtId="3" fontId="2" fillId="3" borderId="0" xfId="0" applyNumberFormat="1" applyFont="1" applyFill="1" applyBorder="1" applyAlignment="1" applyProtection="1">
      <alignment horizontal="left"/>
      <protection locked="0"/>
    </xf>
    <xf numFmtId="167" fontId="4" fillId="3" borderId="0" xfId="1" applyNumberFormat="1" applyFont="1" applyFill="1" applyBorder="1" applyAlignment="1" applyProtection="1">
      <alignment horizontal="center"/>
      <protection locked="0"/>
    </xf>
    <xf numFmtId="3" fontId="5" fillId="3" borderId="10" xfId="0" applyNumberFormat="1" applyFont="1" applyFill="1" applyBorder="1" applyAlignment="1" applyProtection="1">
      <alignment horizontal="left" indent="1"/>
      <protection locked="0"/>
    </xf>
    <xf numFmtId="166" fontId="4" fillId="3" borderId="1" xfId="0" applyNumberFormat="1" applyFont="1" applyFill="1" applyBorder="1" applyAlignment="1" applyProtection="1">
      <alignment horizontal="center"/>
      <protection locked="0"/>
    </xf>
    <xf numFmtId="166" fontId="5" fillId="3" borderId="1" xfId="0" applyNumberFormat="1" applyFont="1" applyFill="1" applyBorder="1" applyAlignment="1" applyProtection="1">
      <alignment horizontal="right"/>
      <protection locked="0"/>
    </xf>
    <xf numFmtId="166" fontId="4" fillId="3" borderId="0" xfId="0" applyNumberFormat="1" applyFont="1" applyFill="1" applyBorder="1" applyAlignment="1" applyProtection="1">
      <alignment horizontal="center"/>
      <protection locked="0"/>
    </xf>
    <xf numFmtId="3" fontId="5" fillId="3" borderId="0" xfId="0" applyNumberFormat="1" applyFont="1" applyFill="1" applyProtection="1">
      <protection locked="0"/>
    </xf>
    <xf numFmtId="3" fontId="5" fillId="3" borderId="0" xfId="0" applyNumberFormat="1" applyFont="1" applyFill="1" applyAlignment="1" applyProtection="1">
      <alignment vertical="center"/>
      <protection locked="0"/>
    </xf>
    <xf numFmtId="3" fontId="5" fillId="3" borderId="5" xfId="0" applyNumberFormat="1" applyFont="1" applyFill="1" applyBorder="1" applyAlignment="1" applyProtection="1">
      <alignment horizontal="left" vertical="center"/>
      <protection locked="0"/>
    </xf>
    <xf numFmtId="3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3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3" fontId="15" fillId="3" borderId="0" xfId="0" applyNumberFormat="1" applyFont="1" applyFill="1" applyProtection="1">
      <protection locked="0"/>
    </xf>
    <xf numFmtId="3" fontId="16" fillId="3" borderId="8" xfId="0" applyNumberFormat="1" applyFont="1" applyFill="1" applyBorder="1" applyAlignment="1" applyProtection="1">
      <alignment horizontal="left" indent="1"/>
      <protection locked="0"/>
    </xf>
    <xf numFmtId="168" fontId="16" fillId="3" borderId="0" xfId="0" applyNumberFormat="1" applyFont="1" applyFill="1" applyBorder="1" applyAlignment="1" applyProtection="1">
      <alignment horizontal="center"/>
      <protection locked="0"/>
    </xf>
    <xf numFmtId="1" fontId="16" fillId="3" borderId="0" xfId="1" applyNumberFormat="1" applyFont="1" applyFill="1" applyBorder="1" applyAlignment="1" applyProtection="1">
      <alignment horizontal="center"/>
      <protection locked="0"/>
    </xf>
    <xf numFmtId="3" fontId="16" fillId="3" borderId="0" xfId="0" applyNumberFormat="1" applyFont="1" applyFill="1" applyBorder="1" applyAlignment="1" applyProtection="1">
      <alignment horizontal="center"/>
      <protection locked="0"/>
    </xf>
    <xf numFmtId="167" fontId="16" fillId="3" borderId="9" xfId="0" applyNumberFormat="1" applyFont="1" applyFill="1" applyBorder="1" applyAlignment="1" applyProtection="1">
      <alignment horizontal="center"/>
      <protection locked="0"/>
    </xf>
    <xf numFmtId="164" fontId="15" fillId="3" borderId="0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164" fontId="4" fillId="3" borderId="18" xfId="0" applyNumberFormat="1" applyFont="1" applyFill="1" applyBorder="1" applyAlignment="1" applyProtection="1">
      <alignment horizontal="center"/>
      <protection locked="0"/>
    </xf>
    <xf numFmtId="1" fontId="4" fillId="2" borderId="15" xfId="1" applyNumberFormat="1" applyFont="1" applyFill="1" applyBorder="1" applyAlignment="1" applyProtection="1">
      <alignment horizontal="center"/>
      <protection locked="0"/>
    </xf>
    <xf numFmtId="3" fontId="4" fillId="2" borderId="15" xfId="0" applyNumberFormat="1" applyFont="1" applyFill="1" applyBorder="1" applyAlignment="1" applyProtection="1">
      <alignment horizontal="center"/>
      <protection locked="0"/>
    </xf>
    <xf numFmtId="164" fontId="4" fillId="3" borderId="20" xfId="0" applyNumberFormat="1" applyFont="1" applyFill="1" applyBorder="1" applyAlignment="1" applyProtection="1">
      <alignment horizontal="center"/>
      <protection locked="0"/>
    </xf>
    <xf numFmtId="164" fontId="4" fillId="3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3" fontId="4" fillId="4" borderId="17" xfId="0" applyNumberFormat="1" applyFont="1" applyFill="1" applyBorder="1" applyAlignment="1" applyProtection="1">
      <alignment horizontal="left" indent="1"/>
      <protection locked="0"/>
    </xf>
    <xf numFmtId="164" fontId="4" fillId="4" borderId="15" xfId="0" applyNumberFormat="1" applyFont="1" applyFill="1" applyBorder="1" applyAlignment="1" applyProtection="1">
      <alignment horizontal="center"/>
      <protection locked="0"/>
    </xf>
    <xf numFmtId="1" fontId="4" fillId="4" borderId="15" xfId="0" applyNumberFormat="1" applyFont="1" applyFill="1" applyBorder="1" applyAlignment="1" applyProtection="1">
      <alignment horizontal="center"/>
      <protection locked="0"/>
    </xf>
    <xf numFmtId="3" fontId="4" fillId="4" borderId="15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5" fillId="3" borderId="0" xfId="0" applyNumberFormat="1" applyFont="1" applyFill="1" applyBorder="1" applyAlignment="1" applyProtection="1">
      <alignment horizontal="left" indent="1"/>
      <protection locked="0"/>
    </xf>
    <xf numFmtId="166" fontId="5" fillId="3" borderId="0" xfId="0" applyNumberFormat="1" applyFont="1" applyFill="1" applyBorder="1" applyAlignment="1" applyProtection="1">
      <alignment horizontal="right"/>
      <protection locked="0"/>
    </xf>
    <xf numFmtId="167" fontId="5" fillId="3" borderId="0" xfId="1" applyNumberFormat="1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Alignment="1" applyProtection="1">
      <protection locked="0"/>
    </xf>
    <xf numFmtId="3" fontId="5" fillId="3" borderId="8" xfId="0" applyNumberFormat="1" applyFont="1" applyFill="1" applyBorder="1" applyAlignment="1" applyProtection="1">
      <alignment horizontal="left"/>
      <protection locked="0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3" fontId="4" fillId="3" borderId="17" xfId="0" applyNumberFormat="1" applyFont="1" applyFill="1" applyBorder="1" applyAlignment="1" applyProtection="1">
      <alignment horizontal="left" indent="1"/>
      <protection locked="0"/>
    </xf>
    <xf numFmtId="4" fontId="5" fillId="3" borderId="0" xfId="0" applyNumberFormat="1" applyFont="1" applyFill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alignment horizontal="center"/>
      <protection locked="0"/>
    </xf>
    <xf numFmtId="167" fontId="5" fillId="3" borderId="0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Fill="1" applyBorder="1" applyAlignment="1" applyProtection="1">
      <alignment horizontal="center"/>
      <protection locked="0"/>
    </xf>
    <xf numFmtId="167" fontId="5" fillId="3" borderId="0" xfId="0" applyNumberFormat="1" applyFont="1" applyFill="1" applyBorder="1" applyAlignment="1" applyProtection="1">
      <alignment horizontal="center" wrapText="1"/>
      <protection locked="0"/>
    </xf>
    <xf numFmtId="167" fontId="5" fillId="0" borderId="0" xfId="0" applyNumberFormat="1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Alignment="1" applyProtection="1">
      <alignment horizontal="center"/>
      <protection locked="0"/>
    </xf>
    <xf numFmtId="3" fontId="17" fillId="0" borderId="5" xfId="0" applyNumberFormat="1" applyFont="1" applyBorder="1" applyAlignment="1" applyProtection="1">
      <alignment horizontal="left" vertical="center" wrapText="1" indent="1"/>
      <protection locked="0"/>
    </xf>
    <xf numFmtId="3" fontId="18" fillId="0" borderId="6" xfId="0" applyNumberFormat="1" applyFont="1" applyBorder="1" applyAlignment="1" applyProtection="1">
      <alignment horizontal="center" vertical="center" wrapText="1"/>
      <protection locked="0"/>
    </xf>
    <xf numFmtId="3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7" xfId="0" applyNumberFormat="1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 applyBorder="1" applyAlignment="1" applyProtection="1">
      <alignment horizontal="center" vertical="center" wrapText="1"/>
      <protection locked="0"/>
    </xf>
    <xf numFmtId="3" fontId="19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0" xfId="0" applyNumberFormat="1" applyFont="1" applyFill="1" applyAlignment="1" applyProtection="1">
      <alignment vertical="center"/>
      <protection locked="0"/>
    </xf>
    <xf numFmtId="3" fontId="4" fillId="0" borderId="8" xfId="0" applyNumberFormat="1" applyFont="1" applyBorder="1" applyAlignment="1" applyProtection="1">
      <alignment horizontal="left" wrapText="1" indent="1"/>
      <protection locked="0"/>
    </xf>
    <xf numFmtId="168" fontId="4" fillId="0" borderId="0" xfId="0" applyNumberFormat="1" applyFont="1" applyBorder="1" applyAlignment="1" applyProtection="1">
      <alignment horizontal="right" indent="1"/>
      <protection locked="0"/>
    </xf>
    <xf numFmtId="168" fontId="4" fillId="3" borderId="0" xfId="0" applyNumberFormat="1" applyFont="1" applyFill="1" applyBorder="1" applyAlignment="1" applyProtection="1">
      <alignment horizontal="right" vertical="center"/>
      <protection locked="0"/>
    </xf>
    <xf numFmtId="168" fontId="20" fillId="0" borderId="0" xfId="0" applyNumberFormat="1" applyFont="1" applyBorder="1" applyAlignment="1" applyProtection="1">
      <alignment horizontal="right" vertical="top" wrapText="1" indent="1"/>
      <protection locked="0"/>
    </xf>
    <xf numFmtId="9" fontId="4" fillId="0" borderId="0" xfId="2" applyFont="1" applyBorder="1" applyAlignment="1" applyProtection="1">
      <alignment horizontal="center" vertical="center"/>
      <protection locked="0"/>
    </xf>
    <xf numFmtId="3" fontId="4" fillId="3" borderId="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" fontId="4" fillId="0" borderId="8" xfId="0" applyNumberFormat="1" applyFont="1" applyBorder="1" applyAlignment="1" applyProtection="1">
      <alignment horizontal="left" indent="1"/>
      <protection locked="0"/>
    </xf>
    <xf numFmtId="168" fontId="4" fillId="3" borderId="0" xfId="0" applyNumberFormat="1" applyFont="1" applyFill="1" applyBorder="1" applyAlignment="1" applyProtection="1">
      <alignment horizontal="right" indent="1"/>
      <protection locked="0"/>
    </xf>
    <xf numFmtId="9" fontId="4" fillId="0" borderId="0" xfId="2" applyFont="1" applyBorder="1" applyAlignment="1" applyProtection="1">
      <alignment horizontal="center"/>
      <protection locked="0"/>
    </xf>
    <xf numFmtId="3" fontId="20" fillId="0" borderId="8" xfId="0" applyNumberFormat="1" applyFont="1" applyBorder="1" applyAlignment="1" applyProtection="1">
      <alignment horizontal="left" vertical="top" wrapText="1" indent="1"/>
      <protection locked="0"/>
    </xf>
    <xf numFmtId="168" fontId="5" fillId="3" borderId="0" xfId="0" applyNumberFormat="1" applyFont="1" applyFill="1" applyBorder="1" applyAlignment="1" applyProtection="1">
      <alignment horizontal="right" indent="1"/>
      <protection locked="0"/>
    </xf>
    <xf numFmtId="168" fontId="18" fillId="0" borderId="0" xfId="0" applyNumberFormat="1" applyFont="1" applyBorder="1" applyAlignment="1" applyProtection="1">
      <alignment horizontal="right" vertical="top" wrapText="1" indent="1"/>
      <protection locked="0"/>
    </xf>
    <xf numFmtId="9" fontId="5" fillId="0" borderId="0" xfId="2" applyFont="1" applyFill="1" applyBorder="1" applyAlignment="1" applyProtection="1">
      <alignment horizontal="center"/>
      <protection locked="0"/>
    </xf>
    <xf numFmtId="168" fontId="5" fillId="0" borderId="0" xfId="0" applyNumberFormat="1" applyFont="1" applyFill="1" applyBorder="1" applyAlignment="1" applyProtection="1">
      <alignment horizontal="right" indent="1"/>
      <protection locked="0"/>
    </xf>
    <xf numFmtId="168" fontId="5" fillId="3" borderId="0" xfId="0" applyNumberFormat="1" applyFont="1" applyFill="1" applyBorder="1" applyAlignment="1" applyProtection="1">
      <alignment horizontal="center"/>
      <protection locked="0"/>
    </xf>
    <xf numFmtId="3" fontId="17" fillId="0" borderId="8" xfId="0" applyNumberFormat="1" applyFont="1" applyBorder="1" applyAlignment="1" applyProtection="1">
      <alignment horizontal="left" vertical="center" wrapText="1" indent="1"/>
      <protection locked="0"/>
    </xf>
    <xf numFmtId="9" fontId="4" fillId="3" borderId="20" xfId="2" applyFont="1" applyFill="1" applyBorder="1" applyAlignment="1" applyProtection="1">
      <alignment horizontal="center"/>
      <protection locked="0"/>
    </xf>
    <xf numFmtId="3" fontId="20" fillId="0" borderId="9" xfId="0" applyNumberFormat="1" applyFont="1" applyBorder="1" applyAlignment="1" applyProtection="1">
      <alignment horizontal="right" vertical="top" wrapText="1" indent="1"/>
      <protection locked="0"/>
    </xf>
    <xf numFmtId="9" fontId="4" fillId="3" borderId="0" xfId="2" applyFont="1" applyFill="1" applyBorder="1" applyAlignment="1" applyProtection="1">
      <alignment horizontal="center"/>
      <protection locked="0"/>
    </xf>
    <xf numFmtId="9" fontId="5" fillId="3" borderId="0" xfId="2" applyFont="1" applyFill="1" applyBorder="1" applyAlignment="1" applyProtection="1">
      <alignment horizontal="center"/>
      <protection locked="0"/>
    </xf>
    <xf numFmtId="3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4" fillId="3" borderId="0" xfId="0" applyNumberFormat="1" applyFont="1" applyFill="1" applyBorder="1" applyAlignment="1" applyProtection="1">
      <alignment horizontal="right"/>
      <protection locked="0"/>
    </xf>
    <xf numFmtId="10" fontId="4" fillId="0" borderId="24" xfId="2" applyNumberFormat="1" applyFont="1" applyBorder="1" applyAlignment="1" applyProtection="1">
      <alignment horizontal="center"/>
      <protection locked="0"/>
    </xf>
    <xf numFmtId="9" fontId="4" fillId="0" borderId="0" xfId="2" applyFont="1" applyFill="1" applyBorder="1" applyAlignment="1" applyProtection="1">
      <alignment horizontal="center"/>
      <protection locked="0"/>
    </xf>
    <xf numFmtId="10" fontId="4" fillId="0" borderId="25" xfId="2" applyNumberFormat="1" applyFont="1" applyBorder="1" applyAlignment="1" applyProtection="1">
      <alignment horizontal="center"/>
      <protection locked="0"/>
    </xf>
    <xf numFmtId="170" fontId="4" fillId="0" borderId="0" xfId="2" applyNumberFormat="1" applyFont="1" applyFill="1" applyBorder="1" applyAlignment="1" applyProtection="1">
      <alignment horizontal="center"/>
      <protection locked="0"/>
    </xf>
    <xf numFmtId="10" fontId="4" fillId="0" borderId="9" xfId="2" applyNumberFormat="1" applyFont="1" applyBorder="1" applyAlignment="1" applyProtection="1">
      <alignment horizontal="center"/>
      <protection locked="0"/>
    </xf>
    <xf numFmtId="9" fontId="22" fillId="3" borderId="0" xfId="2" applyFont="1" applyFill="1" applyBorder="1" applyAlignment="1" applyProtection="1">
      <alignment horizontal="left" vertical="center"/>
      <protection locked="0"/>
    </xf>
    <xf numFmtId="3" fontId="18" fillId="0" borderId="10" xfId="0" applyNumberFormat="1" applyFont="1" applyBorder="1" applyAlignment="1" applyProtection="1">
      <alignment horizontal="left" vertical="top" wrapText="1" indent="1"/>
      <protection locked="0"/>
    </xf>
    <xf numFmtId="168" fontId="5" fillId="0" borderId="1" xfId="2" applyNumberFormat="1" applyFont="1" applyBorder="1" applyAlignment="1" applyProtection="1">
      <alignment horizontal="right" indent="1"/>
      <protection locked="0"/>
    </xf>
    <xf numFmtId="168" fontId="5" fillId="3" borderId="1" xfId="2" applyNumberFormat="1" applyFont="1" applyFill="1" applyBorder="1" applyAlignment="1" applyProtection="1">
      <alignment horizontal="right"/>
      <protection locked="0"/>
    </xf>
    <xf numFmtId="10" fontId="5" fillId="0" borderId="11" xfId="2" applyNumberFormat="1" applyFont="1" applyBorder="1" applyAlignment="1" applyProtection="1">
      <alignment horizontal="right"/>
      <protection locked="0"/>
    </xf>
    <xf numFmtId="168" fontId="5" fillId="0" borderId="0" xfId="2" applyNumberFormat="1" applyFont="1" applyFill="1" applyBorder="1" applyAlignment="1" applyProtection="1">
      <alignment horizontal="right"/>
      <protection locked="0"/>
    </xf>
    <xf numFmtId="168" fontId="5" fillId="3" borderId="0" xfId="2" applyNumberFormat="1" applyFont="1" applyFill="1" applyBorder="1" applyAlignment="1" applyProtection="1">
      <alignment horizontal="right"/>
      <protection locked="0"/>
    </xf>
    <xf numFmtId="3" fontId="20" fillId="3" borderId="0" xfId="0" applyNumberFormat="1" applyFont="1" applyFill="1" applyAlignment="1" applyProtection="1">
      <alignment horizontal="left" vertical="top" wrapText="1" indent="1"/>
      <protection locked="0"/>
    </xf>
    <xf numFmtId="168" fontId="4" fillId="3" borderId="0" xfId="0" applyNumberFormat="1" applyFont="1" applyFill="1" applyAlignment="1" applyProtection="1">
      <alignment horizontal="right" indent="1"/>
      <protection locked="0"/>
    </xf>
    <xf numFmtId="3" fontId="20" fillId="0" borderId="0" xfId="0" applyNumberFormat="1" applyFont="1" applyFill="1" applyBorder="1" applyAlignment="1" applyProtection="1">
      <alignment horizontal="right" vertical="top" wrapText="1"/>
      <protection locked="0"/>
    </xf>
    <xf numFmtId="3" fontId="4" fillId="0" borderId="0" xfId="0" applyNumberFormat="1" applyFont="1" applyFill="1" applyBorder="1" applyAlignment="1" applyProtection="1">
      <alignment horizontal="left" indent="1"/>
      <protection locked="0"/>
    </xf>
    <xf numFmtId="3" fontId="20" fillId="3" borderId="0" xfId="0" applyNumberFormat="1" applyFont="1" applyFill="1" applyBorder="1" applyAlignment="1" applyProtection="1">
      <alignment horizontal="left" vertical="top" wrapText="1"/>
      <protection locked="0"/>
    </xf>
    <xf numFmtId="3" fontId="20" fillId="3" borderId="0" xfId="0" applyNumberFormat="1" applyFont="1" applyFill="1" applyBorder="1" applyAlignment="1" applyProtection="1">
      <alignment horizontal="left" vertical="top" wrapText="1" indent="1"/>
      <protection locked="0"/>
    </xf>
    <xf numFmtId="3" fontId="20" fillId="3" borderId="0" xfId="0" applyNumberFormat="1" applyFont="1" applyFill="1" applyBorder="1" applyAlignment="1" applyProtection="1">
      <alignment horizontal="right" vertical="top" wrapText="1"/>
      <protection locked="0"/>
    </xf>
    <xf numFmtId="9" fontId="5" fillId="3" borderId="0" xfId="2" applyFont="1" applyFill="1" applyBorder="1" applyAlignment="1" applyProtection="1">
      <alignment horizontal="right" indent="1"/>
      <protection locked="0"/>
    </xf>
    <xf numFmtId="3" fontId="17" fillId="3" borderId="0" xfId="0" applyNumberFormat="1" applyFont="1" applyFill="1" applyBorder="1" applyAlignment="1" applyProtection="1">
      <alignment horizontal="left" vertical="top" wrapText="1" indent="1"/>
      <protection locked="0"/>
    </xf>
    <xf numFmtId="168" fontId="5" fillId="3" borderId="0" xfId="2" applyNumberFormat="1" applyFont="1" applyFill="1" applyBorder="1" applyAlignment="1" applyProtection="1">
      <alignment horizontal="right" indent="1"/>
      <protection locked="0"/>
    </xf>
    <xf numFmtId="168" fontId="5" fillId="3" borderId="0" xfId="2" applyNumberFormat="1" applyFont="1" applyFill="1" applyBorder="1" applyAlignment="1" applyProtection="1">
      <alignment horizontal="center"/>
      <protection locked="0"/>
    </xf>
    <xf numFmtId="9" fontId="5" fillId="3" borderId="0" xfId="2" applyFont="1" applyFill="1" applyBorder="1" applyProtection="1">
      <protection locked="0"/>
    </xf>
    <xf numFmtId="3" fontId="18" fillId="3" borderId="0" xfId="0" applyNumberFormat="1" applyFont="1" applyFill="1" applyBorder="1" applyAlignment="1" applyProtection="1">
      <alignment horizontal="left" vertical="top" indent="1"/>
      <protection locked="0"/>
    </xf>
    <xf numFmtId="168" fontId="4" fillId="3" borderId="0" xfId="0" applyNumberFormat="1" applyFont="1" applyFill="1" applyBorder="1" applyAlignment="1" applyProtection="1">
      <alignment horizontal="left" indent="1"/>
      <protection locked="0"/>
    </xf>
    <xf numFmtId="3" fontId="5" fillId="3" borderId="0" xfId="0" applyNumberFormat="1" applyFont="1" applyFill="1" applyBorder="1" applyProtection="1">
      <protection locked="0"/>
    </xf>
    <xf numFmtId="168" fontId="5" fillId="3" borderId="0" xfId="0" applyNumberFormat="1" applyFont="1" applyFill="1" applyBorder="1" applyAlignment="1" applyProtection="1">
      <alignment horizontal="left" indent="1"/>
      <protection locked="0"/>
    </xf>
    <xf numFmtId="3" fontId="20" fillId="0" borderId="0" xfId="0" applyNumberFormat="1" applyFont="1" applyBorder="1" applyAlignment="1" applyProtection="1">
      <alignment horizontal="left" vertical="top" wrapText="1" indent="1"/>
      <protection locked="0"/>
    </xf>
    <xf numFmtId="168" fontId="4" fillId="0" borderId="0" xfId="0" applyNumberFormat="1" applyFont="1" applyBorder="1" applyAlignment="1" applyProtection="1">
      <alignment horizontal="left" indent="1"/>
      <protection locked="0"/>
    </xf>
    <xf numFmtId="3" fontId="4" fillId="0" borderId="0" xfId="0" applyNumberFormat="1" applyFont="1" applyBorder="1" applyProtection="1">
      <protection locked="0"/>
    </xf>
    <xf numFmtId="3" fontId="5" fillId="0" borderId="0" xfId="0" applyNumberFormat="1" applyFont="1" applyBorder="1" applyProtection="1">
      <protection locked="0"/>
    </xf>
    <xf numFmtId="3" fontId="4" fillId="0" borderId="0" xfId="0" applyNumberFormat="1" applyFont="1" applyBorder="1" applyAlignment="1" applyProtection="1">
      <alignment horizontal="left" indent="1"/>
      <protection locked="0"/>
    </xf>
    <xf numFmtId="3" fontId="5" fillId="0" borderId="0" xfId="0" applyNumberFormat="1" applyFont="1" applyBorder="1" applyAlignment="1" applyProtection="1">
      <alignment horizontal="left" indent="1"/>
      <protection locked="0"/>
    </xf>
    <xf numFmtId="168" fontId="5" fillId="0" borderId="0" xfId="0" applyNumberFormat="1" applyFont="1" applyBorder="1" applyAlignment="1" applyProtection="1">
      <alignment horizontal="left" indent="1"/>
      <protection locked="0"/>
    </xf>
    <xf numFmtId="0" fontId="26" fillId="0" borderId="0" xfId="0" applyFont="1"/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  <xf numFmtId="0" fontId="32" fillId="0" borderId="0" xfId="0" applyFont="1"/>
    <xf numFmtId="0" fontId="6" fillId="0" borderId="0" xfId="0" applyFont="1"/>
    <xf numFmtId="0" fontId="33" fillId="0" borderId="0" xfId="0" applyFon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0" fillId="0" borderId="0" xfId="0" applyAlignment="1">
      <alignment horizontal="left" wrapText="1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5" fillId="0" borderId="0" xfId="0" applyFont="1" applyBorder="1" applyAlignment="1">
      <alignment horizontal="center" vertical="center"/>
    </xf>
    <xf numFmtId="49" fontId="34" fillId="0" borderId="0" xfId="0" applyNumberFormat="1" applyFont="1" applyAlignment="1">
      <alignment horizontal="justify" wrapText="1"/>
    </xf>
    <xf numFmtId="49" fontId="0" fillId="0" borderId="0" xfId="0" applyNumberFormat="1" applyAlignment="1">
      <alignment horizontal="justify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5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6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5" fillId="0" borderId="8" xfId="0" applyFont="1" applyBorder="1" applyAlignment="1">
      <alignment horizontal="center" vertical="center"/>
    </xf>
    <xf numFmtId="3" fontId="1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7" borderId="0" xfId="0" applyFont="1" applyFill="1"/>
    <xf numFmtId="0" fontId="9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0" fillId="0" borderId="3" xfId="0" applyBorder="1"/>
    <xf numFmtId="0" fontId="28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172" fontId="0" fillId="0" borderId="11" xfId="1" applyNumberFormat="1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1" xfId="0" applyNumberFormat="1" applyFont="1" applyBorder="1" applyAlignment="1">
      <alignment horizontal="left" vertical="center" wrapText="1"/>
    </xf>
    <xf numFmtId="165" fontId="0" fillId="8" borderId="11" xfId="0" applyNumberFormat="1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165" fontId="3" fillId="8" borderId="11" xfId="0" applyNumberFormat="1" applyFont="1" applyFill="1" applyBorder="1" applyAlignment="1">
      <alignment horizontal="left" vertical="center" wrapText="1"/>
    </xf>
    <xf numFmtId="165" fontId="37" fillId="8" borderId="11" xfId="0" applyNumberFormat="1" applyFont="1" applyFill="1" applyBorder="1" applyAlignment="1">
      <alignment horizontal="left" vertical="center" wrapText="1"/>
    </xf>
    <xf numFmtId="0" fontId="38" fillId="8" borderId="11" xfId="0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left" vertical="center" wrapText="1"/>
    </xf>
    <xf numFmtId="0" fontId="0" fillId="0" borderId="0" xfId="0" applyFont="1" applyFill="1"/>
    <xf numFmtId="0" fontId="3" fillId="0" borderId="0" xfId="0" applyFont="1"/>
    <xf numFmtId="0" fontId="36" fillId="0" borderId="0" xfId="0" applyFont="1"/>
    <xf numFmtId="0" fontId="3" fillId="0" borderId="0" xfId="0" applyFont="1" applyBorder="1"/>
    <xf numFmtId="0" fontId="36" fillId="0" borderId="0" xfId="0" applyFont="1" applyBorder="1"/>
    <xf numFmtId="167" fontId="4" fillId="3" borderId="32" xfId="1" applyNumberFormat="1" applyFont="1" applyFill="1" applyBorder="1" applyAlignment="1" applyProtection="1">
      <alignment horizontal="center"/>
      <protection locked="0"/>
    </xf>
    <xf numFmtId="167" fontId="14" fillId="2" borderId="15" xfId="1" applyNumberFormat="1" applyFont="1" applyFill="1" applyBorder="1" applyAlignment="1" applyProtection="1">
      <alignment horizontal="center"/>
      <protection locked="0"/>
    </xf>
    <xf numFmtId="166" fontId="5" fillId="3" borderId="0" xfId="0" applyNumberFormat="1" applyFont="1" applyFill="1" applyBorder="1" applyAlignment="1" applyProtection="1">
      <alignment horizontal="left" vertical="top" wrapText="1"/>
      <protection locked="0"/>
    </xf>
    <xf numFmtId="3" fontId="5" fillId="3" borderId="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2" fontId="4" fillId="3" borderId="8" xfId="1" applyNumberFormat="1" applyFont="1" applyFill="1" applyBorder="1" applyAlignment="1" applyProtection="1">
      <alignment horizontal="center"/>
      <protection locked="0"/>
    </xf>
    <xf numFmtId="3" fontId="4" fillId="3" borderId="11" xfId="0" applyNumberFormat="1" applyFont="1" applyFill="1" applyBorder="1" applyAlignment="1" applyProtection="1">
      <alignment horizontal="center"/>
      <protection locked="0"/>
    </xf>
    <xf numFmtId="167" fontId="5" fillId="3" borderId="6" xfId="0" applyNumberFormat="1" applyFont="1" applyFill="1" applyBorder="1" applyAlignment="1" applyProtection="1">
      <alignment horizontal="center"/>
      <protection locked="0"/>
    </xf>
    <xf numFmtId="167" fontId="5" fillId="0" borderId="6" xfId="0" applyNumberFormat="1" applyFont="1" applyFill="1" applyBorder="1" applyAlignment="1" applyProtection="1">
      <alignment horizontal="center"/>
      <protection locked="0"/>
    </xf>
    <xf numFmtId="167" fontId="5" fillId="3" borderId="9" xfId="0" applyNumberFormat="1" applyFont="1" applyFill="1" applyBorder="1" applyAlignment="1" applyProtection="1">
      <alignment horizontal="center"/>
      <protection locked="0"/>
    </xf>
    <xf numFmtId="167" fontId="5" fillId="3" borderId="27" xfId="0" applyNumberFormat="1" applyFont="1" applyFill="1" applyBorder="1" applyAlignment="1" applyProtection="1">
      <alignment horizontal="center"/>
      <protection locked="0"/>
    </xf>
    <xf numFmtId="3" fontId="4" fillId="3" borderId="32" xfId="0" applyNumberFormat="1" applyFont="1" applyFill="1" applyBorder="1" applyAlignment="1" applyProtection="1">
      <alignment horizontal="center"/>
      <protection locked="0"/>
    </xf>
    <xf numFmtId="3" fontId="5" fillId="3" borderId="27" xfId="0" applyNumberFormat="1" applyFont="1" applyFill="1" applyBorder="1" applyAlignment="1" applyProtection="1">
      <alignment horizontal="center" vertical="center" textRotation="90" wrapText="1"/>
      <protection locked="0"/>
    </xf>
    <xf numFmtId="3" fontId="5" fillId="3" borderId="32" xfId="0" applyNumberFormat="1" applyFont="1" applyFill="1" applyBorder="1" applyAlignment="1" applyProtection="1">
      <alignment horizontal="center" vertical="center" textRotation="90" wrapText="1"/>
      <protection locked="0"/>
    </xf>
    <xf numFmtId="3" fontId="5" fillId="3" borderId="8" xfId="0" applyNumberFormat="1" applyFont="1" applyFill="1" applyBorder="1" applyAlignment="1" applyProtection="1">
      <alignment horizontal="right" indent="1"/>
      <protection locked="0"/>
    </xf>
    <xf numFmtId="3" fontId="4" fillId="2" borderId="17" xfId="0" applyNumberFormat="1" applyFont="1" applyFill="1" applyBorder="1" applyAlignment="1" applyProtection="1">
      <alignment horizontal="left" wrapText="1" indent="1"/>
      <protection locked="0"/>
    </xf>
    <xf numFmtId="167" fontId="5" fillId="0" borderId="7" xfId="0" applyNumberFormat="1" applyFont="1" applyFill="1" applyBorder="1" applyAlignment="1" applyProtection="1">
      <alignment horizontal="center"/>
      <protection locked="0"/>
    </xf>
    <xf numFmtId="167" fontId="5" fillId="0" borderId="9" xfId="0" applyNumberFormat="1" applyFont="1" applyFill="1" applyBorder="1" applyAlignment="1" applyProtection="1">
      <alignment horizontal="center" wrapText="1"/>
      <protection locked="0"/>
    </xf>
    <xf numFmtId="3" fontId="4" fillId="0" borderId="9" xfId="0" applyNumberFormat="1" applyFont="1" applyFill="1" applyBorder="1" applyAlignment="1" applyProtection="1">
      <alignment horizontal="center"/>
      <protection locked="0"/>
    </xf>
    <xf numFmtId="167" fontId="5" fillId="0" borderId="9" xfId="0" applyNumberFormat="1" applyFont="1" applyFill="1" applyBorder="1" applyAlignment="1" applyProtection="1">
      <alignment horizontal="center"/>
      <protection locked="0"/>
    </xf>
    <xf numFmtId="3" fontId="5" fillId="3" borderId="47" xfId="0" applyNumberFormat="1" applyFont="1" applyFill="1" applyBorder="1" applyAlignment="1" applyProtection="1">
      <alignment horizontal="left" indent="1"/>
      <protection locked="0"/>
    </xf>
    <xf numFmtId="3" fontId="5" fillId="3" borderId="46" xfId="0" applyNumberFormat="1" applyFont="1" applyFill="1" applyBorder="1" applyAlignment="1" applyProtection="1">
      <alignment horizontal="right" indent="1"/>
      <protection locked="0"/>
    </xf>
    <xf numFmtId="3" fontId="18" fillId="8" borderId="21" xfId="0" applyNumberFormat="1" applyFont="1" applyFill="1" applyBorder="1" applyAlignment="1" applyProtection="1">
      <alignment horizontal="left" vertical="top" wrapText="1" indent="1"/>
      <protection locked="0"/>
    </xf>
    <xf numFmtId="168" fontId="5" fillId="8" borderId="22" xfId="0" applyNumberFormat="1" applyFont="1" applyFill="1" applyBorder="1" applyAlignment="1" applyProtection="1">
      <alignment horizontal="right" indent="1"/>
      <protection locked="0"/>
    </xf>
    <xf numFmtId="168" fontId="5" fillId="8" borderId="23" xfId="0" applyNumberFormat="1" applyFont="1" applyFill="1" applyBorder="1" applyAlignment="1" applyProtection="1">
      <alignment horizontal="right" indent="1"/>
      <protection locked="0"/>
    </xf>
    <xf numFmtId="164" fontId="0" fillId="0" borderId="14" xfId="0" applyNumberFormat="1" applyBorder="1"/>
    <xf numFmtId="164" fontId="0" fillId="0" borderId="13" xfId="0" applyNumberFormat="1" applyBorder="1"/>
    <xf numFmtId="164" fontId="0" fillId="0" borderId="40" xfId="0" applyNumberFormat="1" applyBorder="1"/>
    <xf numFmtId="164" fontId="0" fillId="0" borderId="38" xfId="0" applyNumberFormat="1" applyBorder="1"/>
    <xf numFmtId="164" fontId="3" fillId="5" borderId="28" xfId="0" applyNumberFormat="1" applyFont="1" applyFill="1" applyBorder="1"/>
    <xf numFmtId="0" fontId="4" fillId="0" borderId="0" xfId="0" applyFont="1"/>
    <xf numFmtId="9" fontId="4" fillId="0" borderId="16" xfId="2" applyFont="1" applyFill="1" applyBorder="1" applyAlignment="1" applyProtection="1">
      <alignment horizontal="center"/>
      <protection locked="0"/>
    </xf>
    <xf numFmtId="9" fontId="18" fillId="2" borderId="15" xfId="0" applyNumberFormat="1" applyFont="1" applyFill="1" applyBorder="1" applyAlignment="1" applyProtection="1">
      <alignment horizontal="right" vertical="top" wrapText="1" indent="1"/>
      <protection locked="0"/>
    </xf>
    <xf numFmtId="168" fontId="18" fillId="0" borderId="15" xfId="0" applyNumberFormat="1" applyFont="1" applyBorder="1" applyAlignment="1" applyProtection="1">
      <alignment horizontal="right" vertical="top" wrapText="1" indent="1"/>
      <protection locked="0"/>
    </xf>
    <xf numFmtId="10" fontId="4" fillId="0" borderId="9" xfId="2" applyNumberFormat="1" applyFont="1" applyBorder="1" applyAlignment="1" applyProtection="1">
      <alignment horizontal="center" vertical="center"/>
      <protection locked="0"/>
    </xf>
    <xf numFmtId="164" fontId="45" fillId="9" borderId="51" xfId="0" applyNumberFormat="1" applyFont="1" applyFill="1" applyBorder="1"/>
    <xf numFmtId="164" fontId="3" fillId="9" borderId="26" xfId="0" applyNumberFormat="1" applyFont="1" applyFill="1" applyBorder="1"/>
    <xf numFmtId="164" fontId="0" fillId="0" borderId="53" xfId="0" applyNumberFormat="1" applyFill="1" applyBorder="1"/>
    <xf numFmtId="164" fontId="0" fillId="0" borderId="54" xfId="0" applyNumberFormat="1" applyFill="1" applyBorder="1"/>
    <xf numFmtId="0" fontId="46" fillId="0" borderId="0" xfId="0" applyFont="1"/>
    <xf numFmtId="0" fontId="47" fillId="0" borderId="0" xfId="0" applyFont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5" xfId="0" applyBorder="1" applyAlignment="1">
      <alignment wrapText="1"/>
    </xf>
    <xf numFmtId="0" fontId="36" fillId="0" borderId="15" xfId="0" applyFont="1" applyBorder="1"/>
    <xf numFmtId="167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55" xfId="0" applyFont="1" applyFill="1" applyBorder="1" applyAlignment="1">
      <alignment horizontal="left"/>
    </xf>
    <xf numFmtId="164" fontId="45" fillId="0" borderId="55" xfId="0" applyNumberFormat="1" applyFont="1" applyFill="1" applyBorder="1"/>
    <xf numFmtId="164" fontId="0" fillId="0" borderId="28" xfId="0" applyNumberFormat="1" applyBorder="1"/>
    <xf numFmtId="0" fontId="0" fillId="0" borderId="0" xfId="0" applyBorder="1"/>
    <xf numFmtId="0" fontId="0" fillId="0" borderId="9" xfId="0" applyBorder="1"/>
    <xf numFmtId="0" fontId="0" fillId="0" borderId="35" xfId="0" applyBorder="1"/>
    <xf numFmtId="0" fontId="3" fillId="0" borderId="15" xfId="0" applyFont="1" applyBorder="1" applyAlignment="1">
      <alignment horizontal="center"/>
    </xf>
    <xf numFmtId="0" fontId="49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right"/>
    </xf>
    <xf numFmtId="0" fontId="0" fillId="0" borderId="36" xfId="0" applyBorder="1" applyAlignment="1">
      <alignment wrapText="1"/>
    </xf>
    <xf numFmtId="0" fontId="0" fillId="0" borderId="36" xfId="0" applyBorder="1" applyAlignment="1">
      <alignment horizontal="right"/>
    </xf>
    <xf numFmtId="0" fontId="10" fillId="0" borderId="19" xfId="0" applyFont="1" applyBorder="1" applyAlignment="1">
      <alignment wrapText="1"/>
    </xf>
    <xf numFmtId="0" fontId="10" fillId="0" borderId="19" xfId="0" applyFont="1" applyBorder="1" applyAlignment="1">
      <alignment horizontal="right"/>
    </xf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3" fillId="7" borderId="15" xfId="0" applyFont="1" applyFill="1" applyBorder="1"/>
    <xf numFmtId="0" fontId="3" fillId="10" borderId="15" xfId="0" applyFont="1" applyFill="1" applyBorder="1"/>
    <xf numFmtId="0" fontId="0" fillId="10" borderId="15" xfId="0" applyFill="1" applyBorder="1"/>
    <xf numFmtId="0" fontId="0" fillId="3" borderId="0" xfId="0" applyFill="1"/>
    <xf numFmtId="0" fontId="0" fillId="0" borderId="15" xfId="0" applyFill="1" applyBorder="1"/>
    <xf numFmtId="0" fontId="48" fillId="11" borderId="15" xfId="0" applyFont="1" applyFill="1" applyBorder="1"/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9" xfId="0" applyBorder="1"/>
    <xf numFmtId="0" fontId="0" fillId="0" borderId="36" xfId="0" applyBorder="1"/>
    <xf numFmtId="0" fontId="3" fillId="0" borderId="15" xfId="0" applyFont="1" applyFill="1" applyBorder="1"/>
    <xf numFmtId="0" fontId="3" fillId="0" borderId="59" xfId="0" applyFont="1" applyFill="1" applyBorder="1"/>
    <xf numFmtId="0" fontId="3" fillId="0" borderId="36" xfId="0" applyFont="1" applyFill="1" applyBorder="1"/>
    <xf numFmtId="0" fontId="3" fillId="3" borderId="30" xfId="0" applyFont="1" applyFill="1" applyBorder="1"/>
    <xf numFmtId="0" fontId="0" fillId="3" borderId="27" xfId="0" applyFill="1" applyBorder="1"/>
    <xf numFmtId="0" fontId="3" fillId="12" borderId="2" xfId="0" applyFont="1" applyFill="1" applyBorder="1" applyAlignment="1">
      <alignment wrapText="1"/>
    </xf>
    <xf numFmtId="0" fontId="3" fillId="12" borderId="57" xfId="0" applyFont="1" applyFill="1" applyBorder="1" applyAlignment="1">
      <alignment horizontal="right"/>
    </xf>
    <xf numFmtId="0" fontId="3" fillId="12" borderId="4" xfId="0" applyFont="1" applyFill="1" applyBorder="1" applyAlignment="1">
      <alignment horizontal="right"/>
    </xf>
    <xf numFmtId="0" fontId="3" fillId="12" borderId="56" xfId="0" applyFont="1" applyFill="1" applyBorder="1" applyAlignment="1">
      <alignment wrapText="1"/>
    </xf>
    <xf numFmtId="0" fontId="3" fillId="12" borderId="58" xfId="0" applyFont="1" applyFill="1" applyBorder="1" applyAlignment="1">
      <alignment horizontal="right"/>
    </xf>
    <xf numFmtId="3" fontId="4" fillId="0" borderId="0" xfId="0" applyNumberFormat="1" applyFont="1" applyFill="1" applyBorder="1" applyAlignment="1" applyProtection="1">
      <alignment horizontal="left"/>
      <protection locked="0"/>
    </xf>
    <xf numFmtId="0" fontId="32" fillId="0" borderId="0" xfId="0" applyFont="1" applyAlignment="1">
      <alignment horizontal="left" wrapText="1"/>
    </xf>
    <xf numFmtId="0" fontId="29" fillId="0" borderId="0" xfId="0" applyFont="1" applyAlignment="1"/>
    <xf numFmtId="0" fontId="29" fillId="0" borderId="0" xfId="0" applyFont="1"/>
    <xf numFmtId="0" fontId="0" fillId="0" borderId="0" xfId="0" applyAlignment="1"/>
    <xf numFmtId="173" fontId="0" fillId="0" borderId="60" xfId="0" applyNumberFormat="1" applyBorder="1" applyAlignment="1">
      <alignment textRotation="75"/>
    </xf>
    <xf numFmtId="0" fontId="0" fillId="0" borderId="7" xfId="0" applyBorder="1" applyAlignment="1">
      <alignment wrapText="1"/>
    </xf>
    <xf numFmtId="0" fontId="3" fillId="0" borderId="56" xfId="0" applyFont="1" applyBorder="1" applyAlignment="1"/>
    <xf numFmtId="0" fontId="3" fillId="0" borderId="57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0" fillId="0" borderId="62" xfId="0" applyBorder="1" applyAlignment="1"/>
    <xf numFmtId="0" fontId="0" fillId="0" borderId="63" xfId="0" applyBorder="1" applyAlignment="1"/>
    <xf numFmtId="0" fontId="0" fillId="0" borderId="63" xfId="0" applyBorder="1"/>
    <xf numFmtId="0" fontId="0" fillId="0" borderId="64" xfId="0" applyBorder="1"/>
    <xf numFmtId="0" fontId="0" fillId="0" borderId="8" xfId="0" applyFill="1" applyBorder="1"/>
    <xf numFmtId="0" fontId="0" fillId="12" borderId="0" xfId="0" applyFill="1" applyBorder="1"/>
    <xf numFmtId="0" fontId="0" fillId="0" borderId="0" xfId="0" applyFill="1" applyBorder="1"/>
    <xf numFmtId="0" fontId="0" fillId="0" borderId="65" xfId="0" applyBorder="1" applyAlignment="1"/>
    <xf numFmtId="0" fontId="0" fillId="0" borderId="19" xfId="0" applyBorder="1" applyAlignment="1"/>
    <xf numFmtId="0" fontId="0" fillId="0" borderId="19" xfId="0" applyBorder="1"/>
    <xf numFmtId="0" fontId="0" fillId="0" borderId="17" xfId="0" applyBorder="1" applyAlignment="1"/>
    <xf numFmtId="0" fontId="0" fillId="0" borderId="15" xfId="0" applyBorder="1" applyAlignment="1"/>
    <xf numFmtId="0" fontId="0" fillId="0" borderId="8" xfId="0" applyBorder="1"/>
    <xf numFmtId="0" fontId="0" fillId="0" borderId="66" xfId="0" applyBorder="1" applyAlignment="1"/>
    <xf numFmtId="0" fontId="0" fillId="0" borderId="67" xfId="0" applyBorder="1" applyAlignment="1"/>
    <xf numFmtId="0" fontId="0" fillId="0" borderId="67" xfId="0" applyBorder="1"/>
    <xf numFmtId="0" fontId="0" fillId="0" borderId="68" xfId="0" applyBorder="1"/>
    <xf numFmtId="0" fontId="0" fillId="0" borderId="10" xfId="0" applyBorder="1"/>
    <xf numFmtId="0" fontId="0" fillId="0" borderId="1" xfId="0" applyBorder="1"/>
    <xf numFmtId="0" fontId="0" fillId="0" borderId="1" xfId="0" applyFill="1" applyBorder="1"/>
    <xf numFmtId="0" fontId="0" fillId="0" borderId="11" xfId="0" applyBorder="1"/>
    <xf numFmtId="4" fontId="4" fillId="3" borderId="8" xfId="0" applyNumberFormat="1" applyFont="1" applyFill="1" applyBorder="1" applyAlignment="1" applyProtection="1">
      <alignment horizontal="center"/>
      <protection locked="0"/>
    </xf>
    <xf numFmtId="4" fontId="16" fillId="3" borderId="8" xfId="0" applyNumberFormat="1" applyFont="1" applyFill="1" applyBorder="1" applyAlignment="1" applyProtection="1">
      <alignment horizontal="center"/>
      <protection locked="0"/>
    </xf>
    <xf numFmtId="3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68" fontId="5" fillId="3" borderId="9" xfId="0" applyNumberFormat="1" applyFont="1" applyFill="1" applyBorder="1" applyAlignment="1" applyProtection="1">
      <alignment horizontal="right" indent="1"/>
      <protection locked="0"/>
    </xf>
    <xf numFmtId="0" fontId="10" fillId="0" borderId="8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36" fillId="0" borderId="0" xfId="0" applyFont="1" applyBorder="1" applyAlignment="1">
      <alignment horizontal="center" wrapText="1"/>
    </xf>
    <xf numFmtId="0" fontId="36" fillId="0" borderId="9" xfId="0" applyFont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36" fillId="0" borderId="11" xfId="0" applyFont="1" applyBorder="1" applyAlignment="1">
      <alignment horizontal="center" wrapText="1"/>
    </xf>
    <xf numFmtId="0" fontId="39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4" fillId="2" borderId="35" xfId="0" applyNumberFormat="1" applyFont="1" applyFill="1" applyBorder="1" applyAlignment="1" applyProtection="1">
      <alignment horizontal="center"/>
      <protection locked="0"/>
    </xf>
    <xf numFmtId="3" fontId="4" fillId="2" borderId="30" xfId="0" applyNumberFormat="1" applyFont="1" applyFill="1" applyBorder="1" applyAlignment="1" applyProtection="1">
      <alignment horizontal="center"/>
      <protection locked="0"/>
    </xf>
    <xf numFmtId="3" fontId="4" fillId="2" borderId="44" xfId="0" applyNumberFormat="1" applyFont="1" applyFill="1" applyBorder="1" applyAlignment="1" applyProtection="1">
      <alignment horizontal="center"/>
      <protection locked="0"/>
    </xf>
    <xf numFmtId="3" fontId="5" fillId="3" borderId="45" xfId="0" applyNumberFormat="1" applyFont="1" applyFill="1" applyBorder="1" applyAlignment="1" applyProtection="1">
      <alignment horizontal="center" vertical="center" textRotation="90" wrapText="1"/>
      <protection locked="0"/>
    </xf>
    <xf numFmtId="3" fontId="5" fillId="3" borderId="16" xfId="0" applyNumberFormat="1" applyFont="1" applyFill="1" applyBorder="1" applyAlignment="1" applyProtection="1">
      <alignment horizontal="center" vertical="center" textRotation="90" wrapText="1"/>
      <protection locked="0"/>
    </xf>
    <xf numFmtId="3" fontId="5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3" fontId="5" fillId="3" borderId="19" xfId="0" applyNumberFormat="1" applyFont="1" applyFill="1" applyBorder="1" applyAlignment="1" applyProtection="1">
      <alignment horizontal="center" vertical="center" textRotation="90" wrapText="1"/>
      <protection locked="0"/>
    </xf>
    <xf numFmtId="167" fontId="5" fillId="0" borderId="36" xfId="0" applyNumberFormat="1" applyFont="1" applyFill="1" applyBorder="1" applyAlignment="1" applyProtection="1">
      <alignment horizontal="left" wrapText="1"/>
      <protection locked="0"/>
    </xf>
    <xf numFmtId="3" fontId="40" fillId="3" borderId="0" xfId="0" applyNumberFormat="1" applyFont="1" applyFill="1" applyAlignment="1" applyProtection="1">
      <alignment horizontal="center" vertical="center"/>
      <protection locked="0"/>
    </xf>
    <xf numFmtId="3" fontId="41" fillId="3" borderId="16" xfId="0" applyNumberFormat="1" applyFont="1" applyFill="1" applyBorder="1" applyAlignment="1" applyProtection="1">
      <alignment horizontal="center" vertical="center" textRotation="90" wrapText="1"/>
      <protection locked="0"/>
    </xf>
    <xf numFmtId="3" fontId="41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3" fontId="41" fillId="3" borderId="19" xfId="0" applyNumberFormat="1" applyFont="1" applyFill="1" applyBorder="1" applyAlignment="1" applyProtection="1">
      <alignment horizontal="center" vertical="center" textRotation="90" wrapText="1"/>
      <protection locked="0"/>
    </xf>
    <xf numFmtId="4" fontId="4" fillId="2" borderId="35" xfId="0" applyNumberFormat="1" applyFont="1" applyFill="1" applyBorder="1" applyAlignment="1" applyProtection="1">
      <alignment horizontal="center"/>
      <protection locked="0"/>
    </xf>
    <xf numFmtId="4" fontId="4" fillId="2" borderId="30" xfId="0" applyNumberFormat="1" applyFont="1" applyFill="1" applyBorder="1" applyAlignment="1" applyProtection="1">
      <alignment horizontal="center"/>
      <protection locked="0"/>
    </xf>
    <xf numFmtId="4" fontId="4" fillId="2" borderId="44" xfId="0" applyNumberFormat="1" applyFont="1" applyFill="1" applyBorder="1" applyAlignment="1" applyProtection="1">
      <alignment horizontal="center"/>
      <protection locked="0"/>
    </xf>
    <xf numFmtId="166" fontId="5" fillId="3" borderId="36" xfId="0" applyNumberFormat="1" applyFont="1" applyFill="1" applyBorder="1" applyAlignment="1" applyProtection="1">
      <alignment horizontal="center"/>
      <protection locked="0"/>
    </xf>
    <xf numFmtId="9" fontId="4" fillId="0" borderId="0" xfId="2" applyFont="1" applyFill="1" applyBorder="1" applyAlignment="1" applyProtection="1">
      <alignment horizontal="center" vertical="center" wrapText="1"/>
      <protection locked="0"/>
    </xf>
    <xf numFmtId="9" fontId="22" fillId="3" borderId="0" xfId="2" applyFont="1" applyFill="1" applyBorder="1" applyAlignment="1" applyProtection="1">
      <alignment horizontal="left" vertical="center"/>
      <protection locked="0"/>
    </xf>
    <xf numFmtId="3" fontId="4" fillId="2" borderId="2" xfId="0" applyNumberFormat="1" applyFont="1" applyFill="1" applyBorder="1" applyAlignment="1" applyProtection="1">
      <alignment horizontal="left"/>
      <protection locked="0"/>
    </xf>
    <xf numFmtId="3" fontId="4" fillId="2" borderId="3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2" fillId="3" borderId="16" xfId="0" applyNumberFormat="1" applyFont="1" applyFill="1" applyBorder="1" applyAlignment="1" applyProtection="1">
      <alignment horizontal="center" vertical="center" textRotation="90" wrapText="1"/>
      <protection locked="0"/>
    </xf>
    <xf numFmtId="3" fontId="42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3" fontId="42" fillId="3" borderId="19" xfId="0" applyNumberFormat="1" applyFont="1" applyFill="1" applyBorder="1" applyAlignment="1" applyProtection="1">
      <alignment horizontal="center" vertical="center" textRotation="90" wrapText="1"/>
      <protection locked="0"/>
    </xf>
    <xf numFmtId="3" fontId="4" fillId="3" borderId="0" xfId="0" applyNumberFormat="1" applyFont="1" applyFill="1" applyBorder="1" applyAlignment="1" applyProtection="1">
      <alignment horizontal="left" wrapText="1"/>
      <protection locked="0"/>
    </xf>
    <xf numFmtId="3" fontId="18" fillId="3" borderId="0" xfId="0" applyNumberFormat="1" applyFont="1" applyFill="1" applyBorder="1" applyAlignment="1" applyProtection="1">
      <alignment horizontal="left" vertical="top" indent="1"/>
      <protection locked="0"/>
    </xf>
    <xf numFmtId="10" fontId="4" fillId="3" borderId="0" xfId="2" applyNumberFormat="1" applyFont="1" applyFill="1" applyBorder="1" applyAlignment="1" applyProtection="1">
      <alignment horizontal="center" vertical="center" wrapText="1"/>
      <protection locked="0"/>
    </xf>
    <xf numFmtId="9" fontId="4" fillId="3" borderId="0" xfId="2" applyFont="1" applyFill="1" applyBorder="1" applyAlignment="1" applyProtection="1">
      <alignment horizontal="center" vertical="center" wrapText="1"/>
      <protection locked="0"/>
    </xf>
    <xf numFmtId="3" fontId="18" fillId="2" borderId="5" xfId="0" applyNumberFormat="1" applyFont="1" applyFill="1" applyBorder="1" applyAlignment="1" applyProtection="1">
      <alignment horizontal="left" vertical="top" wrapText="1"/>
      <protection locked="0"/>
    </xf>
    <xf numFmtId="3" fontId="18" fillId="2" borderId="8" xfId="0" applyNumberFormat="1" applyFont="1" applyFill="1" applyBorder="1" applyAlignment="1" applyProtection="1">
      <alignment horizontal="left" vertical="top" wrapText="1"/>
      <protection locked="0"/>
    </xf>
    <xf numFmtId="3" fontId="18" fillId="2" borderId="10" xfId="0" applyNumberFormat="1" applyFont="1" applyFill="1" applyBorder="1" applyAlignment="1" applyProtection="1">
      <alignment horizontal="left" vertical="top" wrapText="1"/>
      <protection locked="0"/>
    </xf>
    <xf numFmtId="3" fontId="20" fillId="2" borderId="6" xfId="0" applyNumberFormat="1" applyFont="1" applyFill="1" applyBorder="1" applyAlignment="1" applyProtection="1">
      <alignment horizontal="center" vertical="top" wrapText="1"/>
      <protection locked="0"/>
    </xf>
    <xf numFmtId="3" fontId="20" fillId="2" borderId="7" xfId="0" applyNumberFormat="1" applyFont="1" applyFill="1" applyBorder="1" applyAlignment="1" applyProtection="1">
      <alignment horizontal="center" vertical="top" wrapText="1"/>
      <protection locked="0"/>
    </xf>
    <xf numFmtId="3" fontId="20" fillId="2" borderId="0" xfId="0" applyNumberFormat="1" applyFont="1" applyFill="1" applyBorder="1" applyAlignment="1" applyProtection="1">
      <alignment horizontal="center" vertical="top" wrapText="1"/>
      <protection locked="0"/>
    </xf>
    <xf numFmtId="3" fontId="20" fillId="2" borderId="9" xfId="0" applyNumberFormat="1" applyFont="1" applyFill="1" applyBorder="1" applyAlignment="1" applyProtection="1">
      <alignment horizontal="center" vertical="top" wrapText="1"/>
      <protection locked="0"/>
    </xf>
    <xf numFmtId="3" fontId="20" fillId="2" borderId="1" xfId="0" applyNumberFormat="1" applyFont="1" applyFill="1" applyBorder="1" applyAlignment="1" applyProtection="1">
      <alignment horizontal="center" vertical="top" wrapText="1"/>
      <protection locked="0"/>
    </xf>
    <xf numFmtId="3" fontId="20" fillId="2" borderId="11" xfId="0" applyNumberFormat="1" applyFont="1" applyFill="1" applyBorder="1" applyAlignment="1" applyProtection="1">
      <alignment horizontal="center" vertical="top" wrapText="1"/>
      <protection locked="0"/>
    </xf>
    <xf numFmtId="0" fontId="5" fillId="9" borderId="48" xfId="0" applyFont="1" applyFill="1" applyBorder="1" applyAlignment="1">
      <alignment horizontal="left"/>
    </xf>
    <xf numFmtId="0" fontId="5" fillId="9" borderId="49" xfId="0" applyFont="1" applyFill="1" applyBorder="1" applyAlignment="1">
      <alignment horizontal="left"/>
    </xf>
    <xf numFmtId="0" fontId="5" fillId="9" borderId="50" xfId="0" applyFont="1" applyFill="1" applyBorder="1" applyAlignment="1">
      <alignment horizontal="left"/>
    </xf>
    <xf numFmtId="0" fontId="3" fillId="5" borderId="35" xfId="0" applyFont="1" applyFill="1" applyBorder="1" applyAlignment="1">
      <alignment horizontal="left"/>
    </xf>
    <xf numFmtId="0" fontId="3" fillId="5" borderId="30" xfId="0" applyFont="1" applyFill="1" applyBorder="1" applyAlignment="1">
      <alignment horizontal="left"/>
    </xf>
    <xf numFmtId="0" fontId="3" fillId="5" borderId="34" xfId="0" applyFont="1" applyFill="1" applyBorder="1" applyAlignment="1">
      <alignment horizontal="left"/>
    </xf>
    <xf numFmtId="0" fontId="0" fillId="0" borderId="29" xfId="0" applyBorder="1"/>
    <xf numFmtId="0" fontId="0" fillId="0" borderId="27" xfId="0" applyBorder="1"/>
    <xf numFmtId="0" fontId="0" fillId="0" borderId="39" xfId="0" applyBorder="1"/>
    <xf numFmtId="0" fontId="0" fillId="0" borderId="32" xfId="0" applyBorder="1"/>
    <xf numFmtId="0" fontId="0" fillId="0" borderId="0" xfId="0" applyBorder="1"/>
    <xf numFmtId="0" fontId="0" fillId="0" borderId="9" xfId="0" applyBorder="1"/>
    <xf numFmtId="0" fontId="3" fillId="9" borderId="26" xfId="0" applyFont="1" applyFill="1" applyBorder="1" applyAlignment="1">
      <alignment vertical="top"/>
    </xf>
    <xf numFmtId="0" fontId="0" fillId="0" borderId="35" xfId="0" applyBorder="1"/>
    <xf numFmtId="0" fontId="0" fillId="0" borderId="30" xfId="0" applyBorder="1"/>
    <xf numFmtId="0" fontId="0" fillId="0" borderId="34" xfId="0" applyBorder="1"/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2" xfId="0" applyFill="1" applyBorder="1" applyAlignment="1">
      <alignment vertical="top"/>
    </xf>
    <xf numFmtId="0" fontId="0" fillId="0" borderId="53" xfId="0" applyFill="1" applyBorder="1" applyAlignment="1">
      <alignment vertical="top"/>
    </xf>
    <xf numFmtId="0" fontId="50" fillId="0" borderId="0" xfId="0" applyFont="1" applyAlignment="1">
      <alignment horizontal="center"/>
    </xf>
    <xf numFmtId="0" fontId="29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1">
    <cellStyle name="Currency 2" xfId="3"/>
    <cellStyle name="Milliers" xfId="1" builtinId="3"/>
    <cellStyle name="Milliers 2" xfId="6"/>
    <cellStyle name="Milliers 2 2" xfId="10"/>
    <cellStyle name="Milliers 3" xfId="9"/>
    <cellStyle name="Normal" xfId="0" builtinId="0"/>
    <cellStyle name="Normal 2" xfId="4"/>
    <cellStyle name="Normal 2 2" xfId="8"/>
    <cellStyle name="Normal 3" xfId="5"/>
    <cellStyle name="Pourcentage" xfId="2" builtinId="5"/>
    <cellStyle name="Pourcentage 2" xfId="7"/>
  </cellStyles>
  <dxfs count="0"/>
  <tableStyles count="0" defaultTableStyle="TableStyleMedium2" defaultPivotStyle="PivotStyleLight16"/>
  <colors>
    <mruColors>
      <color rgb="FF0066CC"/>
      <color rgb="FFCCECFF"/>
      <color rgb="FFFFFFE1"/>
      <color rgb="FF0000FF"/>
      <color rgb="FFDDDDDD"/>
      <color rgb="FF4D4D4D"/>
      <color rgb="FFFFFFFF"/>
      <color rgb="FFFFFF99"/>
      <color rgb="FF33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104777</xdr:rowOff>
    </xdr:from>
    <xdr:to>
      <xdr:col>1</xdr:col>
      <xdr:colOff>333376</xdr:colOff>
      <xdr:row>2</xdr:row>
      <xdr:rowOff>19050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7"/>
          <a:ext cx="1171576" cy="6476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9525</xdr:rowOff>
        </xdr:from>
        <xdr:to>
          <xdr:col>7</xdr:col>
          <xdr:colOff>742950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28575</xdr:rowOff>
        </xdr:from>
        <xdr:to>
          <xdr:col>8</xdr:col>
          <xdr:colOff>47625</xdr:colOff>
          <xdr:row>11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28575</xdr:rowOff>
        </xdr:from>
        <xdr:to>
          <xdr:col>8</xdr:col>
          <xdr:colOff>104775</xdr:colOff>
          <xdr:row>12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9</xdr:row>
          <xdr:rowOff>19050</xdr:rowOff>
        </xdr:from>
        <xdr:to>
          <xdr:col>6</xdr:col>
          <xdr:colOff>419100</xdr:colOff>
          <xdr:row>9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8</xdr:row>
          <xdr:rowOff>19050</xdr:rowOff>
        </xdr:from>
        <xdr:to>
          <xdr:col>6</xdr:col>
          <xdr:colOff>180975</xdr:colOff>
          <xdr:row>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219075</xdr:colOff>
      <xdr:row>29</xdr:row>
      <xdr:rowOff>38100</xdr:rowOff>
    </xdr:from>
    <xdr:to>
      <xdr:col>0</xdr:col>
      <xdr:colOff>609600</xdr:colOff>
      <xdr:row>30</xdr:row>
      <xdr:rowOff>209550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267575"/>
          <a:ext cx="390525" cy="3905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28575</xdr:rowOff>
        </xdr:from>
        <xdr:to>
          <xdr:col>7</xdr:col>
          <xdr:colOff>171450</xdr:colOff>
          <xdr:row>13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60324</xdr:colOff>
      <xdr:row>0</xdr:row>
      <xdr:rowOff>82553</xdr:rowOff>
    </xdr:from>
    <xdr:to>
      <xdr:col>0</xdr:col>
      <xdr:colOff>758640</xdr:colOff>
      <xdr:row>1</xdr:row>
      <xdr:rowOff>238125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4" y="82553"/>
          <a:ext cx="698316" cy="377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724047</xdr:colOff>
      <xdr:row>1</xdr:row>
      <xdr:rowOff>228600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4047" cy="457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1238250</xdr:colOff>
      <xdr:row>2</xdr:row>
      <xdr:rowOff>19050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38250" cy="7524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152400</xdr:rowOff>
    </xdr:from>
    <xdr:to>
      <xdr:col>0</xdr:col>
      <xdr:colOff>1228726</xdr:colOff>
      <xdr:row>3</xdr:row>
      <xdr:rowOff>9384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52400"/>
          <a:ext cx="1085850" cy="685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my-t\Desktop\aide-faisabilite-technique_F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T PROPOS"/>
      <sheetName val="DEMANDE"/>
      <sheetName val="ENTREPRISE"/>
      <sheetName val="DESCRIPTIF PROJET"/>
      <sheetName val="BUDGET"/>
      <sheetName val="ANALYSE PME"/>
      <sheetName val="Feuil1"/>
      <sheetName val="BILAN NOUVEAU SCHEMA (2016)"/>
      <sheetName val="BILAN ANCIEN SCHEMA"/>
      <sheetName val="PP NOUVEAU SCHEMA (2016)"/>
      <sheetName val="PP ANCIEN SCHEMA"/>
      <sheetName val="DECLARATION SUR L'HONNEUR"/>
      <sheetName val="PIECES A JOINDRE"/>
      <sheetName val="ORGANIGRAMME"/>
      <sheetName val="MODELE DE LETTRE DE DEMANDE "/>
    </sheetNames>
    <sheetDataSet>
      <sheetData sheetId="0"/>
      <sheetData sheetId="1">
        <row r="19">
          <cell r="F19"/>
        </row>
      </sheetData>
      <sheetData sheetId="2">
        <row r="4">
          <cell r="D4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Parcel">
  <a:themeElements>
    <a:clrScheme name="Parcel">
      <a:dk1>
        <a:srgbClr val="000000"/>
      </a:dk1>
      <a:lt1>
        <a:srgbClr val="FFFFFF"/>
      </a:lt1>
      <a:dk2>
        <a:srgbClr val="4A5356"/>
      </a:dk2>
      <a:lt2>
        <a:srgbClr val="E8E3CE"/>
      </a:lt2>
      <a:accent1>
        <a:srgbClr val="F6A21D"/>
      </a:accent1>
      <a:accent2>
        <a:srgbClr val="9BAFB5"/>
      </a:accent2>
      <a:accent3>
        <a:srgbClr val="C96731"/>
      </a:accent3>
      <a:accent4>
        <a:srgbClr val="9CA383"/>
      </a:accent4>
      <a:accent5>
        <a:srgbClr val="87795D"/>
      </a:accent5>
      <a:accent6>
        <a:srgbClr val="A0988C"/>
      </a:accent6>
      <a:hlink>
        <a:srgbClr val="00B0F0"/>
      </a:hlink>
      <a:folHlink>
        <a:srgbClr val="738F97"/>
      </a:folHlink>
    </a:clrScheme>
    <a:fontScheme name="Parcel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rcel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07000"/>
                <a:lumMod val="103000"/>
              </a:schemeClr>
            </a:gs>
            <a:gs pos="100000">
              <a:schemeClr val="phClr">
                <a:tint val="82000"/>
                <a:satMod val="109000"/>
                <a:lumMod val="103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3000"/>
                <a:lumMod val="100000"/>
              </a:schemeClr>
            </a:gs>
            <a:gs pos="100000">
              <a:schemeClr val="phClr">
                <a:shade val="93000"/>
                <a:satMod val="11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5880" dist="1524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prstMaterial="dkEdge">
            <a:bevelT w="0" h="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7000"/>
                <a:shade val="100000"/>
                <a:satMod val="185000"/>
                <a:lumMod val="120000"/>
              </a:schemeClr>
            </a:gs>
            <a:gs pos="100000">
              <a:schemeClr val="phClr">
                <a:tint val="96000"/>
                <a:shade val="95000"/>
                <a:satMod val="215000"/>
                <a:lumMod val="80000"/>
              </a:schemeClr>
            </a:gs>
          </a:gsLst>
          <a:path path="circle">
            <a:fillToRect l="50000" t="55000" r="125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arcel" id="{8BEC4385-4EB9-4D53-BFB5-0EA123736B6D}" vid="{4DB32801-28C0-48B0-8C1D-A9A58613615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K38"/>
  <sheetViews>
    <sheetView showGridLines="0" tabSelected="1" topLeftCell="A19" zoomScaleNormal="100" workbookViewId="0">
      <selection activeCell="U24" sqref="U24"/>
    </sheetView>
  </sheetViews>
  <sheetFormatPr baseColWidth="10" defaultRowHeight="17.25" x14ac:dyDescent="0.35"/>
  <cols>
    <col min="1" max="1" width="11" customWidth="1"/>
    <col min="2" max="2" width="8.125" customWidth="1"/>
  </cols>
  <sheetData>
    <row r="1" spans="1:11" ht="18" thickBot="1" x14ac:dyDescent="0.4"/>
    <row r="2" spans="1:11" ht="39.75" customHeight="1" thickTop="1" thickBot="1" x14ac:dyDescent="0.4">
      <c r="C2" s="345" t="s">
        <v>70</v>
      </c>
      <c r="D2" s="346"/>
      <c r="E2" s="346"/>
      <c r="F2" s="346"/>
      <c r="G2" s="346"/>
      <c r="H2" s="346"/>
      <c r="I2" s="347"/>
      <c r="J2" s="181"/>
      <c r="K2" s="173"/>
    </row>
    <row r="3" spans="1:11" ht="18" thickTop="1" x14ac:dyDescent="0.35"/>
    <row r="5" spans="1:11" x14ac:dyDescent="0.35">
      <c r="A5" s="351" t="s">
        <v>114</v>
      </c>
      <c r="B5" s="351"/>
      <c r="C5" s="351"/>
      <c r="D5" s="351"/>
      <c r="E5" s="351"/>
      <c r="F5" s="351"/>
      <c r="G5" s="351"/>
      <c r="H5" s="351"/>
      <c r="I5" s="351"/>
    </row>
    <row r="6" spans="1:11" x14ac:dyDescent="0.35">
      <c r="A6" s="351"/>
      <c r="B6" s="351"/>
      <c r="C6" s="351"/>
      <c r="D6" s="351"/>
      <c r="E6" s="351"/>
      <c r="F6" s="351"/>
      <c r="G6" s="351"/>
      <c r="H6" s="351"/>
      <c r="I6" s="351"/>
    </row>
    <row r="7" spans="1:11" x14ac:dyDescent="0.35">
      <c r="A7" s="160"/>
      <c r="B7" s="160"/>
      <c r="C7" s="160"/>
      <c r="D7" s="160"/>
      <c r="E7" s="160"/>
      <c r="F7" s="160"/>
      <c r="G7" s="160"/>
      <c r="H7" s="160"/>
      <c r="I7" s="160"/>
    </row>
    <row r="8" spans="1:11" s="161" customFormat="1" x14ac:dyDescent="0.35">
      <c r="A8" s="166" t="s">
        <v>75</v>
      </c>
      <c r="B8" s="166"/>
      <c r="C8" s="166"/>
      <c r="D8" s="166"/>
      <c r="E8" s="165"/>
    </row>
    <row r="9" spans="1:11" ht="19.5" customHeight="1" x14ac:dyDescent="0.5">
      <c r="A9" s="171"/>
      <c r="B9" s="172"/>
      <c r="C9" s="353" t="s">
        <v>76</v>
      </c>
      <c r="D9" s="354"/>
      <c r="E9" s="354"/>
      <c r="F9" s="354"/>
      <c r="G9" s="354"/>
      <c r="H9" s="354"/>
      <c r="I9" s="172"/>
    </row>
    <row r="10" spans="1:11" ht="24.75" customHeight="1" x14ac:dyDescent="0.45">
      <c r="A10" s="160"/>
      <c r="B10" s="160"/>
      <c r="C10" s="353" t="s">
        <v>71</v>
      </c>
      <c r="D10" s="354"/>
      <c r="E10" s="354"/>
      <c r="F10" s="354"/>
      <c r="G10" s="354"/>
      <c r="H10" s="354"/>
      <c r="I10" s="160"/>
    </row>
    <row r="11" spans="1:11" s="167" customFormat="1" ht="24.75" customHeight="1" x14ac:dyDescent="0.45">
      <c r="C11" s="164" t="s">
        <v>72</v>
      </c>
      <c r="D11" s="164"/>
      <c r="E11" s="164"/>
      <c r="F11" s="164"/>
      <c r="G11" s="164"/>
      <c r="H11" s="164"/>
    </row>
    <row r="12" spans="1:11" s="167" customFormat="1" ht="24.75" customHeight="1" x14ac:dyDescent="0.45">
      <c r="C12" s="164" t="s">
        <v>73</v>
      </c>
      <c r="D12" s="164"/>
      <c r="E12" s="164"/>
      <c r="F12" s="164"/>
      <c r="G12" s="164"/>
      <c r="H12" s="164"/>
    </row>
    <row r="13" spans="1:11" s="167" customFormat="1" ht="24.75" customHeight="1" x14ac:dyDescent="0.45">
      <c r="C13" s="164" t="s">
        <v>74</v>
      </c>
      <c r="D13" s="164"/>
      <c r="E13" s="164"/>
      <c r="F13" s="164"/>
      <c r="G13" s="164"/>
      <c r="H13" s="164"/>
    </row>
    <row r="14" spans="1:11" s="176" customFormat="1" ht="24.75" customHeight="1" x14ac:dyDescent="0.45">
      <c r="C14" s="353" t="s">
        <v>73</v>
      </c>
      <c r="D14" s="354"/>
      <c r="E14" s="354"/>
      <c r="F14" s="354"/>
      <c r="G14" s="354"/>
      <c r="H14" s="354"/>
      <c r="I14" s="297"/>
    </row>
    <row r="15" spans="1:11" s="167" customFormat="1" x14ac:dyDescent="0.35"/>
    <row r="16" spans="1:11" ht="17.25" customHeight="1" x14ac:dyDescent="0.35">
      <c r="A16" s="352" t="s">
        <v>77</v>
      </c>
      <c r="B16" s="352"/>
      <c r="C16" s="352"/>
      <c r="D16" s="352"/>
      <c r="E16" s="352"/>
      <c r="F16" s="352"/>
      <c r="G16" s="352"/>
      <c r="H16" s="352"/>
      <c r="I16" s="352"/>
    </row>
    <row r="17" spans="1:10" x14ac:dyDescent="0.35">
      <c r="A17" s="352"/>
      <c r="B17" s="352"/>
      <c r="C17" s="352"/>
      <c r="D17" s="352"/>
      <c r="E17" s="352"/>
      <c r="F17" s="352"/>
      <c r="G17" s="352"/>
      <c r="H17" s="352"/>
      <c r="I17" s="352"/>
    </row>
    <row r="18" spans="1:10" x14ac:dyDescent="0.35">
      <c r="A18" s="162"/>
      <c r="B18" s="162"/>
      <c r="C18" s="162"/>
      <c r="D18" s="162"/>
      <c r="E18" s="162"/>
      <c r="F18" s="162"/>
      <c r="G18" s="162"/>
      <c r="H18" s="162"/>
      <c r="I18" s="162"/>
    </row>
    <row r="19" spans="1:10" ht="17.25" customHeight="1" x14ac:dyDescent="0.35">
      <c r="A19" s="168" t="s">
        <v>78</v>
      </c>
      <c r="B19" s="168"/>
      <c r="C19" s="172"/>
      <c r="D19" s="169"/>
      <c r="E19" s="169"/>
      <c r="F19" s="169"/>
      <c r="G19" s="169"/>
      <c r="H19" s="169"/>
      <c r="I19" s="169"/>
    </row>
    <row r="20" spans="1:10" ht="36" customHeight="1" x14ac:dyDescent="0.35">
      <c r="A20" s="344" t="s">
        <v>81</v>
      </c>
      <c r="B20" s="344"/>
      <c r="C20" s="344"/>
      <c r="D20" s="344"/>
      <c r="E20" s="344"/>
      <c r="F20" s="344"/>
      <c r="G20" s="344"/>
      <c r="H20" s="344"/>
      <c r="I20" s="344"/>
    </row>
    <row r="21" spans="1:10" ht="5.25" customHeight="1" x14ac:dyDescent="0.35">
      <c r="A21" s="163"/>
      <c r="B21" s="163"/>
      <c r="C21" s="163"/>
      <c r="D21" s="163"/>
      <c r="E21" s="163"/>
      <c r="F21" s="163"/>
      <c r="G21" s="163"/>
      <c r="H21" s="163"/>
      <c r="I21" s="163"/>
    </row>
    <row r="22" spans="1:10" ht="17.25" customHeight="1" x14ac:dyDescent="0.35">
      <c r="A22" s="350" t="s">
        <v>79</v>
      </c>
      <c r="B22" s="350"/>
      <c r="C22" s="350"/>
      <c r="D22" s="350"/>
      <c r="E22" s="350"/>
      <c r="F22" s="350"/>
      <c r="G22" s="350"/>
      <c r="H22" s="350"/>
      <c r="I22" s="350"/>
    </row>
    <row r="23" spans="1:10" x14ac:dyDescent="0.35">
      <c r="A23" s="350"/>
      <c r="B23" s="350"/>
      <c r="C23" s="350"/>
      <c r="D23" s="350"/>
      <c r="E23" s="350"/>
      <c r="F23" s="350"/>
      <c r="G23" s="350"/>
      <c r="H23" s="350"/>
      <c r="I23" s="350"/>
    </row>
    <row r="24" spans="1:10" ht="59.25" customHeight="1" x14ac:dyDescent="0.35">
      <c r="A24" s="350"/>
      <c r="B24" s="350"/>
      <c r="C24" s="350"/>
      <c r="D24" s="350"/>
      <c r="E24" s="350"/>
      <c r="F24" s="350"/>
      <c r="G24" s="350"/>
      <c r="H24" s="350"/>
      <c r="I24" s="350"/>
    </row>
    <row r="25" spans="1:10" ht="15.75" customHeight="1" x14ac:dyDescent="0.35">
      <c r="A25" s="163"/>
      <c r="B25" s="163"/>
      <c r="C25" s="163"/>
      <c r="D25" s="163"/>
      <c r="E25" s="163"/>
      <c r="F25" s="163"/>
      <c r="G25" s="163"/>
      <c r="H25" s="163"/>
      <c r="I25" s="163"/>
    </row>
    <row r="26" spans="1:10" ht="35.25" customHeight="1" x14ac:dyDescent="0.35">
      <c r="A26" s="344" t="s">
        <v>247</v>
      </c>
      <c r="B26" s="344"/>
      <c r="C26" s="344"/>
      <c r="D26" s="344"/>
      <c r="E26" s="344"/>
      <c r="F26" s="344"/>
      <c r="G26" s="344"/>
      <c r="H26" s="344"/>
      <c r="I26" s="344"/>
    </row>
    <row r="27" spans="1:10" s="167" customFormat="1" ht="17.25" customHeight="1" x14ac:dyDescent="0.35">
      <c r="A27" s="170"/>
      <c r="B27" s="170"/>
      <c r="C27" s="170"/>
      <c r="D27" s="170"/>
      <c r="E27" s="170"/>
      <c r="F27" s="170"/>
      <c r="G27" s="170"/>
      <c r="H27" s="170"/>
      <c r="I27" s="170"/>
    </row>
    <row r="28" spans="1:10" s="167" customFormat="1" ht="34.5" customHeight="1" x14ac:dyDescent="0.35">
      <c r="A28" s="344" t="s">
        <v>196</v>
      </c>
      <c r="B28" s="344"/>
      <c r="C28" s="344"/>
      <c r="D28" s="344"/>
      <c r="E28" s="344"/>
      <c r="F28" s="344"/>
      <c r="G28" s="344"/>
      <c r="H28" s="344"/>
      <c r="I28" s="344"/>
    </row>
    <row r="29" spans="1:10" s="167" customFormat="1" ht="16.5" customHeight="1" x14ac:dyDescent="0.35">
      <c r="A29" s="170"/>
      <c r="B29" s="170"/>
      <c r="C29" s="170"/>
      <c r="D29" s="170"/>
      <c r="E29" s="170"/>
      <c r="F29" s="170"/>
      <c r="G29" s="170"/>
      <c r="H29" s="170"/>
      <c r="I29" s="170"/>
    </row>
    <row r="30" spans="1:10" s="167" customFormat="1" ht="17.25" customHeight="1" x14ac:dyDescent="0.35">
      <c r="A30" s="170"/>
      <c r="B30" s="170"/>
      <c r="C30" s="170"/>
      <c r="D30" s="170"/>
      <c r="E30" s="170"/>
      <c r="F30" s="170"/>
      <c r="G30" s="170"/>
      <c r="H30" s="170"/>
      <c r="I30" s="170"/>
    </row>
    <row r="31" spans="1:10" ht="17.25" customHeight="1" x14ac:dyDescent="0.35">
      <c r="A31" s="174" t="s">
        <v>80</v>
      </c>
      <c r="B31" s="175"/>
      <c r="C31" s="175"/>
      <c r="D31" s="175"/>
      <c r="E31" s="175"/>
      <c r="F31" s="175"/>
      <c r="G31" s="175"/>
      <c r="H31" s="175"/>
      <c r="I31" s="175"/>
    </row>
    <row r="32" spans="1:10" ht="40.5" customHeight="1" x14ac:dyDescent="0.35">
      <c r="A32" s="344" t="s">
        <v>82</v>
      </c>
      <c r="B32" s="344"/>
      <c r="C32" s="344"/>
      <c r="D32" s="344"/>
      <c r="E32" s="344"/>
      <c r="F32" s="344"/>
      <c r="G32" s="344"/>
      <c r="H32" s="344"/>
      <c r="I32" s="344"/>
      <c r="J32" s="168"/>
    </row>
    <row r="33" spans="1:10" s="176" customFormat="1" ht="19.5" customHeight="1" thickBot="1" x14ac:dyDescent="0.4">
      <c r="A33" s="178"/>
      <c r="B33" s="178"/>
      <c r="C33" s="178"/>
      <c r="D33" s="178"/>
      <c r="E33" s="178"/>
      <c r="F33" s="178"/>
      <c r="G33" s="178"/>
      <c r="H33" s="178"/>
      <c r="I33" s="178"/>
      <c r="J33" s="177"/>
    </row>
    <row r="34" spans="1:10" s="176" customFormat="1" ht="12" customHeight="1" x14ac:dyDescent="0.35">
      <c r="A34" s="178"/>
      <c r="B34" s="348"/>
      <c r="C34" s="349"/>
      <c r="D34" s="179"/>
      <c r="E34" s="179"/>
      <c r="F34" s="179"/>
      <c r="G34" s="179"/>
      <c r="H34" s="180"/>
      <c r="I34" s="178"/>
      <c r="J34" s="177"/>
    </row>
    <row r="35" spans="1:10" s="176" customFormat="1" ht="40.5" customHeight="1" x14ac:dyDescent="0.35">
      <c r="A35" s="343" t="s">
        <v>85</v>
      </c>
      <c r="B35" s="335" t="s">
        <v>84</v>
      </c>
      <c r="C35" s="336"/>
      <c r="D35" s="339"/>
      <c r="E35" s="339"/>
      <c r="F35" s="339"/>
      <c r="G35" s="339"/>
      <c r="H35" s="340"/>
      <c r="I35" s="178"/>
      <c r="J35" s="177"/>
    </row>
    <row r="36" spans="1:10" s="176" customFormat="1" ht="13.5" customHeight="1" x14ac:dyDescent="0.35">
      <c r="A36" s="343"/>
      <c r="B36" s="184"/>
      <c r="C36" s="185"/>
      <c r="D36" s="182"/>
      <c r="E36" s="182"/>
      <c r="F36" s="182"/>
      <c r="G36" s="182"/>
      <c r="H36" s="183"/>
      <c r="I36" s="178"/>
      <c r="J36" s="177"/>
    </row>
    <row r="37" spans="1:10" s="176" customFormat="1" ht="40.5" customHeight="1" thickBot="1" x14ac:dyDescent="0.4">
      <c r="A37" s="343"/>
      <c r="B37" s="337" t="s">
        <v>83</v>
      </c>
      <c r="C37" s="338"/>
      <c r="D37" s="341"/>
      <c r="E37" s="341"/>
      <c r="F37" s="341"/>
      <c r="G37" s="341"/>
      <c r="H37" s="342"/>
      <c r="I37" s="178"/>
      <c r="J37" s="177"/>
    </row>
    <row r="38" spans="1:10" x14ac:dyDescent="0.35">
      <c r="A38" s="163"/>
      <c r="B38" s="163"/>
      <c r="C38" s="163"/>
      <c r="D38" s="163"/>
      <c r="E38" s="163"/>
      <c r="F38" s="163"/>
      <c r="G38" s="163"/>
      <c r="H38" s="163"/>
      <c r="I38" s="163"/>
    </row>
  </sheetData>
  <mergeCells count="17">
    <mergeCell ref="A20:I20"/>
    <mergeCell ref="A32:I32"/>
    <mergeCell ref="A28:I28"/>
    <mergeCell ref="C2:I2"/>
    <mergeCell ref="B34:C34"/>
    <mergeCell ref="A22:I24"/>
    <mergeCell ref="A26:I26"/>
    <mergeCell ref="A5:I6"/>
    <mergeCell ref="A16:I17"/>
    <mergeCell ref="C10:H10"/>
    <mergeCell ref="C9:H9"/>
    <mergeCell ref="C14:H14"/>
    <mergeCell ref="B35:C35"/>
    <mergeCell ref="B37:C37"/>
    <mergeCell ref="D35:H35"/>
    <mergeCell ref="D37:H37"/>
    <mergeCell ref="A35:A3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9525</xdr:rowOff>
                  </from>
                  <to>
                    <xdr:col>7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11</xdr:row>
                    <xdr:rowOff>28575</xdr:rowOff>
                  </from>
                  <to>
                    <xdr:col>8</xdr:col>
                    <xdr:colOff>47625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219075</xdr:colOff>
                    <xdr:row>12</xdr:row>
                    <xdr:rowOff>28575</xdr:rowOff>
                  </from>
                  <to>
                    <xdr:col>8</xdr:col>
                    <xdr:colOff>104775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238125</xdr:colOff>
                    <xdr:row>9</xdr:row>
                    <xdr:rowOff>19050</xdr:rowOff>
                  </from>
                  <to>
                    <xdr:col>6</xdr:col>
                    <xdr:colOff>419100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238125</xdr:colOff>
                    <xdr:row>8</xdr:row>
                    <xdr:rowOff>19050</xdr:rowOff>
                  </from>
                  <to>
                    <xdr:col>6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locked="0" defaultSize="0" autoFill="0" autoLine="0" autoPict="0">
                <anchor moveWithCells="1">
                  <from>
                    <xdr:col>1</xdr:col>
                    <xdr:colOff>219075</xdr:colOff>
                    <xdr:row>13</xdr:row>
                    <xdr:rowOff>28575</xdr:rowOff>
                  </from>
                  <to>
                    <xdr:col>7</xdr:col>
                    <xdr:colOff>171450</xdr:colOff>
                    <xdr:row>13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40"/>
  <sheetViews>
    <sheetView showGridLines="0" topLeftCell="A13" zoomScaleNormal="100" workbookViewId="0">
      <selection activeCell="P31" sqref="P31"/>
    </sheetView>
  </sheetViews>
  <sheetFormatPr baseColWidth="10" defaultRowHeight="17.25" x14ac:dyDescent="0.35"/>
  <cols>
    <col min="1" max="1" width="10.25" customWidth="1"/>
    <col min="2" max="2" width="25.75" customWidth="1"/>
    <col min="3" max="3" width="21.25" style="176" customWidth="1"/>
    <col min="4" max="4" width="19" customWidth="1"/>
    <col min="5" max="5" width="18.875" customWidth="1"/>
    <col min="6" max="6" width="23.625" customWidth="1"/>
  </cols>
  <sheetData>
    <row r="1" spans="1:12" ht="18" thickBot="1" x14ac:dyDescent="0.4"/>
    <row r="2" spans="1:12" ht="39.75" customHeight="1" thickBot="1" x14ac:dyDescent="0.4">
      <c r="B2" s="188"/>
      <c r="C2" s="192"/>
      <c r="D2" s="157" t="s">
        <v>70</v>
      </c>
      <c r="E2" s="157"/>
      <c r="F2" s="158"/>
      <c r="G2" s="173"/>
      <c r="H2" s="173"/>
      <c r="I2" s="173"/>
      <c r="J2" s="173"/>
      <c r="K2" s="173"/>
      <c r="L2" s="173"/>
    </row>
    <row r="4" spans="1:12" x14ac:dyDescent="0.35">
      <c r="A4" s="209" t="s">
        <v>116</v>
      </c>
      <c r="B4" s="210"/>
      <c r="C4" s="210"/>
    </row>
    <row r="5" spans="1:12" ht="30" customHeight="1" x14ac:dyDescent="0.35">
      <c r="B5" s="7"/>
      <c r="C5" s="159"/>
      <c r="D5" s="7"/>
      <c r="E5" s="7"/>
      <c r="F5" s="7"/>
      <c r="G5" s="7"/>
    </row>
    <row r="6" spans="1:12" ht="27.75" x14ac:dyDescent="0.35">
      <c r="A6" s="208"/>
      <c r="B6" s="190"/>
      <c r="C6" s="190"/>
      <c r="D6" s="191" t="s">
        <v>18</v>
      </c>
      <c r="E6" s="189"/>
      <c r="F6" s="189"/>
      <c r="G6" s="3"/>
    </row>
    <row r="7" spans="1:12" ht="18" thickBot="1" x14ac:dyDescent="0.4">
      <c r="A7" s="3"/>
      <c r="B7" s="4"/>
      <c r="C7" s="4"/>
      <c r="D7" s="3"/>
      <c r="E7" s="3"/>
      <c r="F7" s="3"/>
      <c r="G7" s="3"/>
    </row>
    <row r="8" spans="1:12" ht="19.5" x14ac:dyDescent="0.35">
      <c r="A8" s="3"/>
      <c r="B8" s="355"/>
      <c r="C8" s="356"/>
      <c r="D8" s="196"/>
      <c r="E8" s="196"/>
      <c r="F8" s="196"/>
      <c r="G8" s="3"/>
    </row>
    <row r="9" spans="1:12" ht="19.5" x14ac:dyDescent="0.35">
      <c r="A9" s="3"/>
      <c r="B9" s="357"/>
      <c r="C9" s="358"/>
      <c r="D9" s="197" t="s">
        <v>0</v>
      </c>
      <c r="E9" s="197" t="s">
        <v>1</v>
      </c>
      <c r="F9" s="198" t="s">
        <v>91</v>
      </c>
      <c r="G9" s="3"/>
    </row>
    <row r="10" spans="1:12" ht="20.25" thickBot="1" x14ac:dyDescent="0.4">
      <c r="A10" s="3"/>
      <c r="B10" s="359"/>
      <c r="C10" s="360"/>
      <c r="D10" s="199"/>
      <c r="E10" s="200"/>
      <c r="F10" s="200"/>
      <c r="G10" s="3"/>
    </row>
    <row r="11" spans="1:12" ht="24.75" customHeight="1" thickBot="1" x14ac:dyDescent="0.4">
      <c r="A11" s="3"/>
      <c r="B11" s="5" t="s">
        <v>96</v>
      </c>
      <c r="C11" s="193" t="s">
        <v>55</v>
      </c>
      <c r="D11" s="195"/>
      <c r="E11" s="195"/>
      <c r="F11" s="195"/>
      <c r="G11" s="3"/>
    </row>
    <row r="12" spans="1:12" ht="27.75" customHeight="1" thickBot="1" x14ac:dyDescent="0.4">
      <c r="A12" s="3"/>
      <c r="B12" s="5" t="s">
        <v>95</v>
      </c>
      <c r="C12" s="193" t="s">
        <v>87</v>
      </c>
      <c r="D12" s="195"/>
      <c r="E12" s="195"/>
      <c r="F12" s="195"/>
      <c r="G12" s="3"/>
    </row>
    <row r="13" spans="1:12" ht="35.25" thickBot="1" x14ac:dyDescent="0.4">
      <c r="A13" s="3"/>
      <c r="B13" s="5" t="s">
        <v>2</v>
      </c>
      <c r="C13" s="194"/>
      <c r="D13" s="6" t="e">
        <f>D11/D12</f>
        <v>#DIV/0!</v>
      </c>
      <c r="E13" s="6" t="e">
        <f>E11/E12</f>
        <v>#DIV/0!</v>
      </c>
      <c r="F13" s="6"/>
      <c r="G13" s="3"/>
    </row>
    <row r="14" spans="1:12" ht="23.25" customHeight="1" thickBot="1" x14ac:dyDescent="0.4">
      <c r="A14" s="3"/>
      <c r="B14" s="5" t="s">
        <v>93</v>
      </c>
      <c r="C14" s="194" t="s">
        <v>92</v>
      </c>
      <c r="D14" s="6"/>
      <c r="E14" s="6"/>
      <c r="F14" s="6"/>
      <c r="G14" s="3"/>
    </row>
    <row r="15" spans="1:12" ht="24.75" customHeight="1" thickBot="1" x14ac:dyDescent="0.4">
      <c r="A15" s="3"/>
      <c r="B15" s="5" t="s">
        <v>94</v>
      </c>
      <c r="C15" s="194" t="s">
        <v>68</v>
      </c>
      <c r="D15" s="6"/>
      <c r="E15" s="6"/>
      <c r="F15" s="6"/>
      <c r="G15" s="3"/>
    </row>
    <row r="16" spans="1:12" ht="35.25" thickBot="1" x14ac:dyDescent="0.4">
      <c r="A16" s="3"/>
      <c r="B16" s="5" t="s">
        <v>3</v>
      </c>
      <c r="C16" s="194"/>
      <c r="D16" s="201" t="e">
        <f>D15/D11</f>
        <v>#DIV/0!</v>
      </c>
      <c r="E16" s="201" t="e">
        <f>E15/E11</f>
        <v>#DIV/0!</v>
      </c>
      <c r="F16" s="6"/>
      <c r="G16" s="3"/>
    </row>
    <row r="17" spans="1:7" ht="23.25" customHeight="1" thickBot="1" x14ac:dyDescent="0.4">
      <c r="A17" s="3"/>
      <c r="B17" s="5" t="s">
        <v>106</v>
      </c>
      <c r="C17" s="194" t="s">
        <v>67</v>
      </c>
      <c r="D17" s="6"/>
      <c r="E17" s="6"/>
      <c r="F17" s="6"/>
      <c r="G17" s="3"/>
    </row>
    <row r="18" spans="1:7" ht="22.5" customHeight="1" thickBot="1" x14ac:dyDescent="0.4">
      <c r="A18" s="3"/>
      <c r="B18" s="5" t="s">
        <v>105</v>
      </c>
      <c r="C18" s="194" t="s">
        <v>66</v>
      </c>
      <c r="D18" s="6"/>
      <c r="E18" s="6"/>
      <c r="F18" s="6"/>
      <c r="G18" s="3"/>
    </row>
    <row r="19" spans="1:7" ht="24.75" customHeight="1" thickBot="1" x14ac:dyDescent="0.4">
      <c r="A19" s="3"/>
      <c r="B19" s="5" t="s">
        <v>4</v>
      </c>
      <c r="C19" s="194"/>
      <c r="D19" s="6"/>
      <c r="E19" s="6"/>
      <c r="F19" s="6"/>
      <c r="G19" s="3"/>
    </row>
    <row r="20" spans="1:7" ht="27" customHeight="1" thickBot="1" x14ac:dyDescent="0.4">
      <c r="A20" s="3"/>
      <c r="B20" s="5" t="s">
        <v>104</v>
      </c>
      <c r="C20" s="194" t="s">
        <v>88</v>
      </c>
      <c r="D20" s="6"/>
      <c r="E20" s="6"/>
      <c r="F20" s="6"/>
      <c r="G20" s="3"/>
    </row>
    <row r="21" spans="1:7" ht="25.5" customHeight="1" thickBot="1" x14ac:dyDescent="0.4">
      <c r="A21" s="3"/>
      <c r="B21" s="5" t="s">
        <v>103</v>
      </c>
      <c r="C21" s="194" t="s">
        <v>89</v>
      </c>
      <c r="D21" s="6"/>
      <c r="E21" s="6"/>
      <c r="F21" s="6"/>
      <c r="G21" s="3"/>
    </row>
    <row r="22" spans="1:7" ht="21" customHeight="1" thickBot="1" x14ac:dyDescent="0.4">
      <c r="A22" s="3"/>
      <c r="B22" s="5" t="s">
        <v>107</v>
      </c>
      <c r="C22" s="194" t="s">
        <v>97</v>
      </c>
      <c r="D22" s="6"/>
      <c r="E22" s="6"/>
      <c r="F22" s="6"/>
      <c r="G22" s="3"/>
    </row>
    <row r="23" spans="1:7" ht="21" customHeight="1" thickBot="1" x14ac:dyDescent="0.4">
      <c r="A23" s="3"/>
      <c r="B23" s="5" t="s">
        <v>5</v>
      </c>
      <c r="C23" s="194"/>
      <c r="D23" s="6"/>
      <c r="E23" s="6"/>
      <c r="F23" s="6"/>
      <c r="G23" s="3"/>
    </row>
    <row r="24" spans="1:7" ht="22.5" customHeight="1" thickBot="1" x14ac:dyDescent="0.4">
      <c r="A24" s="3"/>
      <c r="B24" s="5" t="s">
        <v>108</v>
      </c>
      <c r="C24" s="194" t="s">
        <v>90</v>
      </c>
      <c r="D24" s="6"/>
      <c r="E24" s="6"/>
      <c r="F24" s="6"/>
      <c r="G24" s="3"/>
    </row>
    <row r="25" spans="1:7" ht="30.75" customHeight="1" thickBot="1" x14ac:dyDescent="0.4">
      <c r="A25" s="3"/>
      <c r="B25" s="203" t="s">
        <v>6</v>
      </c>
      <c r="C25" s="206" t="s">
        <v>14</v>
      </c>
      <c r="D25" s="204"/>
      <c r="E25" s="204"/>
      <c r="F25" s="204"/>
      <c r="G25" s="3"/>
    </row>
    <row r="26" spans="1:7" ht="23.25" customHeight="1" thickBot="1" x14ac:dyDescent="0.4">
      <c r="A26" s="3"/>
      <c r="B26" s="5" t="s">
        <v>7</v>
      </c>
      <c r="C26" s="194"/>
      <c r="D26" s="6" t="e">
        <f>D25/D24</f>
        <v>#DIV/0!</v>
      </c>
      <c r="E26" s="6" t="e">
        <f>E25/E24</f>
        <v>#DIV/0!</v>
      </c>
      <c r="F26" s="6"/>
      <c r="G26" s="3"/>
    </row>
    <row r="27" spans="1:7" ht="35.25" customHeight="1" thickBot="1" x14ac:dyDescent="0.4">
      <c r="A27" s="3"/>
      <c r="B27" s="203" t="s">
        <v>8</v>
      </c>
      <c r="C27" s="206" t="s">
        <v>15</v>
      </c>
      <c r="D27" s="204"/>
      <c r="E27" s="204"/>
      <c r="F27" s="202"/>
      <c r="G27" s="3"/>
    </row>
    <row r="28" spans="1:7" ht="21.75" customHeight="1" thickBot="1" x14ac:dyDescent="0.4">
      <c r="A28" s="3"/>
      <c r="B28" s="5" t="s">
        <v>100</v>
      </c>
      <c r="C28" s="194" t="s">
        <v>65</v>
      </c>
      <c r="D28" s="6"/>
      <c r="E28" s="6"/>
      <c r="F28" s="6"/>
      <c r="G28" s="3"/>
    </row>
    <row r="29" spans="1:7" ht="21.75" customHeight="1" thickBot="1" x14ac:dyDescent="0.4">
      <c r="A29" s="3"/>
      <c r="B29" s="5" t="s">
        <v>99</v>
      </c>
      <c r="C29" s="194" t="s">
        <v>69</v>
      </c>
      <c r="D29" s="6"/>
      <c r="E29" s="6"/>
      <c r="F29" s="6"/>
      <c r="G29" s="3"/>
    </row>
    <row r="30" spans="1:7" ht="24.75" customHeight="1" thickBot="1" x14ac:dyDescent="0.4">
      <c r="A30" s="3"/>
      <c r="B30" s="5" t="s">
        <v>101</v>
      </c>
      <c r="C30" s="194" t="s">
        <v>64</v>
      </c>
      <c r="D30" s="6"/>
      <c r="E30" s="6"/>
      <c r="F30" s="6"/>
      <c r="G30" s="3"/>
    </row>
    <row r="31" spans="1:7" ht="45.75" thickBot="1" x14ac:dyDescent="0.4">
      <c r="A31" s="3"/>
      <c r="B31" s="203" t="s">
        <v>9</v>
      </c>
      <c r="C31" s="206" t="s">
        <v>16</v>
      </c>
      <c r="D31" s="204"/>
      <c r="E31" s="204"/>
      <c r="F31" s="204"/>
      <c r="G31" s="3"/>
    </row>
    <row r="32" spans="1:7" ht="21" customHeight="1" thickBot="1" x14ac:dyDescent="0.4">
      <c r="A32" s="3"/>
      <c r="B32" s="5" t="s">
        <v>102</v>
      </c>
      <c r="C32" s="194" t="s">
        <v>98</v>
      </c>
      <c r="D32" s="6"/>
      <c r="E32" s="6"/>
      <c r="F32" s="6"/>
      <c r="G32" s="3"/>
    </row>
    <row r="33" spans="1:7" ht="21.75" customHeight="1" thickBot="1" x14ac:dyDescent="0.4">
      <c r="A33" s="3"/>
      <c r="B33" s="5" t="s">
        <v>10</v>
      </c>
      <c r="C33" s="194"/>
      <c r="D33" s="6" t="e">
        <f>D14/D32</f>
        <v>#DIV/0!</v>
      </c>
      <c r="E33" s="6" t="e">
        <f>E14/E32</f>
        <v>#DIV/0!</v>
      </c>
      <c r="F33" s="6"/>
      <c r="G33" s="3"/>
    </row>
    <row r="34" spans="1:7" ht="18" thickBot="1" x14ac:dyDescent="0.4">
      <c r="A34" s="3"/>
      <c r="B34" s="5"/>
      <c r="C34" s="194"/>
      <c r="D34" s="6"/>
      <c r="E34" s="6"/>
      <c r="F34" s="6"/>
      <c r="G34" s="3"/>
    </row>
    <row r="35" spans="1:7" ht="66" customHeight="1" thickBot="1" x14ac:dyDescent="0.4">
      <c r="A35" s="3"/>
      <c r="B35" s="203" t="s">
        <v>11</v>
      </c>
      <c r="C35" s="206" t="s">
        <v>17</v>
      </c>
      <c r="D35" s="204"/>
      <c r="E35" s="204"/>
      <c r="F35" s="204"/>
      <c r="G35" s="3"/>
    </row>
    <row r="36" spans="1:7" ht="61.5" customHeight="1" thickBot="1" x14ac:dyDescent="0.4">
      <c r="A36" s="3"/>
      <c r="B36" s="203" t="s">
        <v>12</v>
      </c>
      <c r="C36" s="207" t="s">
        <v>109</v>
      </c>
      <c r="D36" s="204"/>
      <c r="E36" s="204"/>
      <c r="F36" s="205"/>
      <c r="G36" s="3"/>
    </row>
    <row r="37" spans="1:7" x14ac:dyDescent="0.35">
      <c r="B37" s="2"/>
      <c r="C37" s="2"/>
    </row>
    <row r="38" spans="1:7" x14ac:dyDescent="0.35">
      <c r="B38" s="1" t="s">
        <v>13</v>
      </c>
      <c r="C38" s="1"/>
    </row>
    <row r="39" spans="1:7" x14ac:dyDescent="0.35">
      <c r="B39" s="1"/>
      <c r="C39" s="1"/>
    </row>
    <row r="40" spans="1:7" x14ac:dyDescent="0.35">
      <c r="B40" s="2"/>
      <c r="C40" s="2"/>
    </row>
  </sheetData>
  <mergeCells count="1">
    <mergeCell ref="B8:C1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AI142"/>
  <sheetViews>
    <sheetView showGridLines="0" topLeftCell="A58" zoomScaleNormal="100" workbookViewId="0">
      <selection activeCell="I106" sqref="I106:I109"/>
    </sheetView>
  </sheetViews>
  <sheetFormatPr baseColWidth="10" defaultColWidth="9" defaultRowHeight="17.25" outlineLevelRow="2" outlineLevelCol="1" x14ac:dyDescent="0.35"/>
  <cols>
    <col min="1" max="1" width="0.625" style="13" customWidth="1"/>
    <col min="2" max="2" width="6.375" style="8" customWidth="1"/>
    <col min="3" max="3" width="0.625" style="8" customWidth="1"/>
    <col min="4" max="4" width="51.375" style="16" customWidth="1"/>
    <col min="5" max="5" width="20.375" style="16" customWidth="1"/>
    <col min="6" max="6" width="0.625" style="10" customWidth="1"/>
    <col min="7" max="7" width="19.875" style="16" customWidth="1"/>
    <col min="8" max="8" width="0.625" style="10" customWidth="1"/>
    <col min="9" max="9" width="19.875" style="16" customWidth="1"/>
    <col min="10" max="10" width="0.625" style="10" customWidth="1"/>
    <col min="11" max="11" width="19.875" style="16" customWidth="1"/>
    <col min="12" max="12" width="0.625" style="10" customWidth="1"/>
    <col min="13" max="13" width="19.875" style="16" customWidth="1"/>
    <col min="14" max="14" width="0.625" style="10" customWidth="1"/>
    <col min="15" max="15" width="19.875" style="16" customWidth="1"/>
    <col min="16" max="16" width="0.625" style="10" customWidth="1"/>
    <col min="17" max="17" width="19.875" style="8" customWidth="1"/>
    <col min="18" max="18" width="0.625" style="10" customWidth="1"/>
    <col min="19" max="19" width="19.875" style="9" customWidth="1"/>
    <col min="20" max="20" width="0.625" style="10" customWidth="1"/>
    <col min="21" max="21" width="19.875" style="9" customWidth="1"/>
    <col min="22" max="22" width="0.625" style="10" customWidth="1"/>
    <col min="23" max="23" width="19.875" style="9" customWidth="1"/>
    <col min="24" max="24" width="0.625" style="10" hidden="1" customWidth="1" outlineLevel="1"/>
    <col min="25" max="25" width="19.875" style="9" hidden="1" customWidth="1" outlineLevel="1"/>
    <col min="26" max="26" width="0.625" style="10" hidden="1" customWidth="1" outlineLevel="1"/>
    <col min="27" max="27" width="19.875" style="9" hidden="1" customWidth="1" outlineLevel="1"/>
    <col min="28" max="28" width="0.625" style="10" hidden="1" customWidth="1" outlineLevel="1"/>
    <col min="29" max="29" width="19.875" style="9" hidden="1" customWidth="1" outlineLevel="1"/>
    <col min="30" max="30" width="0.625" style="10" hidden="1" customWidth="1" outlineLevel="1"/>
    <col min="31" max="31" width="19.875" style="9" hidden="1" customWidth="1" outlineLevel="1"/>
    <col min="32" max="32" width="0.625" style="10" hidden="1" customWidth="1" outlineLevel="1"/>
    <col min="33" max="33" width="19.875" style="9" hidden="1" customWidth="1" outlineLevel="1"/>
    <col min="34" max="34" width="0.625" style="10" hidden="1" customWidth="1" outlineLevel="1"/>
    <col min="35" max="35" width="9" style="13" collapsed="1"/>
    <col min="36" max="16384" width="9" style="13"/>
  </cols>
  <sheetData>
    <row r="1" spans="2:34" ht="24.75" x14ac:dyDescent="0.35">
      <c r="D1" s="9"/>
      <c r="E1" s="369" t="s">
        <v>115</v>
      </c>
      <c r="F1" s="369"/>
      <c r="G1" s="369"/>
      <c r="I1" s="8"/>
      <c r="K1" s="8"/>
      <c r="M1" s="8"/>
      <c r="O1" s="11"/>
      <c r="P1" s="11"/>
      <c r="Q1" s="11"/>
      <c r="R1" s="11"/>
      <c r="S1" s="12"/>
    </row>
    <row r="2" spans="2:34" ht="28.5" customHeight="1" x14ac:dyDescent="0.35">
      <c r="B2" s="211"/>
      <c r="C2" s="212"/>
      <c r="D2" s="212"/>
      <c r="E2" s="14"/>
      <c r="F2" s="14"/>
      <c r="G2" s="14"/>
      <c r="H2" s="14"/>
      <c r="I2" s="14"/>
      <c r="J2" s="15"/>
      <c r="O2" s="11"/>
      <c r="P2" s="17"/>
      <c r="Q2" s="17"/>
      <c r="R2" s="17"/>
      <c r="S2" s="17"/>
      <c r="T2" s="17"/>
      <c r="U2" s="17"/>
      <c r="V2" s="18"/>
      <c r="X2" s="19"/>
      <c r="Z2" s="19"/>
      <c r="AB2" s="19"/>
      <c r="AD2" s="19"/>
      <c r="AF2" s="19"/>
      <c r="AH2" s="19"/>
    </row>
    <row r="3" spans="2:34" s="9" customFormat="1" ht="15.75" customHeight="1" thickBot="1" x14ac:dyDescent="0.4">
      <c r="B3" s="8"/>
      <c r="C3" s="8"/>
      <c r="D3" s="20"/>
      <c r="E3" s="21"/>
      <c r="F3" s="22"/>
      <c r="G3" s="8"/>
      <c r="H3" s="22"/>
      <c r="I3" s="8"/>
      <c r="J3" s="22"/>
      <c r="K3" s="16"/>
      <c r="S3" s="17"/>
      <c r="T3" s="17"/>
      <c r="U3" s="17"/>
      <c r="V3" s="18"/>
      <c r="X3" s="19"/>
      <c r="Z3" s="19"/>
      <c r="AB3" s="19"/>
      <c r="AD3" s="19"/>
      <c r="AF3" s="19"/>
      <c r="AH3" s="19"/>
    </row>
    <row r="4" spans="2:34" s="9" customFormat="1" ht="15.75" customHeight="1" thickBot="1" x14ac:dyDescent="0.4">
      <c r="B4" s="8"/>
      <c r="C4" s="8"/>
      <c r="D4" s="23" t="s">
        <v>117</v>
      </c>
      <c r="E4" s="379" t="str">
        <f>IF([1]ENTREPRISE!D4="","-",[1]ENTREPRISE!D4)</f>
        <v>-</v>
      </c>
      <c r="F4" s="380"/>
      <c r="G4" s="380"/>
      <c r="H4" s="380"/>
      <c r="I4" s="381"/>
      <c r="J4" s="24"/>
      <c r="K4" s="16"/>
      <c r="S4" s="17"/>
      <c r="T4" s="17"/>
      <c r="U4" s="17"/>
      <c r="V4" s="18"/>
      <c r="X4" s="19"/>
      <c r="Z4" s="19"/>
      <c r="AB4" s="19"/>
      <c r="AD4" s="19"/>
      <c r="AF4" s="19"/>
      <c r="AH4" s="19"/>
    </row>
    <row r="5" spans="2:34" s="9" customFormat="1" ht="15.75" customHeight="1" thickBot="1" x14ac:dyDescent="0.4">
      <c r="B5" s="8"/>
      <c r="C5" s="8"/>
      <c r="D5" s="23" t="s">
        <v>118</v>
      </c>
      <c r="E5" s="379" t="str">
        <f>IF([1]DEMANDE!F19="","-",[1]DEMANDE!F19)</f>
        <v>-</v>
      </c>
      <c r="F5" s="380"/>
      <c r="G5" s="380"/>
      <c r="H5" s="380"/>
      <c r="I5" s="381"/>
      <c r="J5" s="24"/>
      <c r="K5" s="16"/>
      <c r="S5" s="17"/>
      <c r="T5" s="17"/>
      <c r="U5" s="17"/>
      <c r="V5" s="18"/>
      <c r="X5" s="19"/>
      <c r="Z5" s="19"/>
      <c r="AB5" s="19"/>
      <c r="AD5" s="19"/>
      <c r="AF5" s="19"/>
      <c r="AH5" s="19"/>
    </row>
    <row r="6" spans="2:34" s="9" customFormat="1" ht="15.75" customHeight="1" x14ac:dyDescent="0.35">
      <c r="B6" s="8"/>
      <c r="C6" s="8"/>
      <c r="D6" s="23"/>
      <c r="E6" s="296"/>
      <c r="F6" s="296"/>
      <c r="G6" s="296"/>
      <c r="H6" s="296"/>
      <c r="I6" s="296"/>
      <c r="J6" s="24"/>
      <c r="K6" s="16"/>
      <c r="S6" s="17"/>
      <c r="T6" s="17"/>
      <c r="U6" s="17"/>
      <c r="V6" s="18"/>
      <c r="X6" s="19"/>
      <c r="Z6" s="19"/>
      <c r="AB6" s="19"/>
      <c r="AD6" s="19"/>
      <c r="AF6" s="19"/>
      <c r="AH6" s="19"/>
    </row>
    <row r="7" spans="2:34" s="9" customFormat="1" ht="15.75" customHeight="1" thickBot="1" x14ac:dyDescent="0.4">
      <c r="B7" s="8"/>
      <c r="C7" s="8"/>
      <c r="D7" s="25" t="s">
        <v>19</v>
      </c>
      <c r="E7" s="21"/>
      <c r="F7" s="22"/>
      <c r="G7" s="8"/>
      <c r="H7" s="22"/>
      <c r="I7" s="8"/>
      <c r="J7" s="24"/>
      <c r="K7" s="24"/>
      <c r="L7" s="24"/>
      <c r="M7" s="24"/>
      <c r="N7" s="22"/>
      <c r="T7" s="22"/>
      <c r="V7" s="22"/>
      <c r="X7" s="22"/>
      <c r="Z7" s="22"/>
      <c r="AB7" s="22"/>
      <c r="AD7" s="22"/>
      <c r="AF7" s="22"/>
      <c r="AH7" s="22"/>
    </row>
    <row r="8" spans="2:34" s="9" customFormat="1" x14ac:dyDescent="0.35">
      <c r="B8" s="370" t="s">
        <v>119</v>
      </c>
      <c r="C8" s="8"/>
      <c r="D8" s="26" t="s">
        <v>122</v>
      </c>
      <c r="E8" s="27"/>
      <c r="F8" s="27"/>
      <c r="G8" s="27"/>
      <c r="H8" s="27"/>
      <c r="I8" s="27"/>
      <c r="J8" s="27"/>
      <c r="K8" s="27"/>
      <c r="L8" s="27"/>
      <c r="M8" s="217"/>
      <c r="N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2:34" s="9" customFormat="1" ht="39" customHeight="1" x14ac:dyDescent="0.35">
      <c r="B9" s="371"/>
      <c r="C9" s="8"/>
      <c r="D9" s="28" t="s">
        <v>120</v>
      </c>
      <c r="E9" s="215" t="s">
        <v>130</v>
      </c>
      <c r="F9" s="29"/>
      <c r="G9" s="29" t="s">
        <v>129</v>
      </c>
      <c r="H9" s="29"/>
      <c r="I9" s="29" t="s">
        <v>128</v>
      </c>
      <c r="J9" s="24"/>
      <c r="K9" s="216" t="s">
        <v>132</v>
      </c>
      <c r="L9" s="24"/>
      <c r="M9" s="217"/>
      <c r="N9" s="29"/>
      <c r="O9" s="24"/>
      <c r="P9" s="29"/>
      <c r="Q9" s="24"/>
      <c r="R9" s="29"/>
      <c r="S9" s="24"/>
      <c r="T9" s="29"/>
      <c r="U9" s="24"/>
      <c r="V9" s="29"/>
      <c r="W9" s="24"/>
      <c r="X9" s="29"/>
      <c r="Y9" s="24"/>
      <c r="Z9" s="29"/>
      <c r="AA9" s="24"/>
      <c r="AB9" s="29"/>
      <c r="AC9" s="24"/>
      <c r="AD9" s="29"/>
      <c r="AE9" s="24"/>
      <c r="AF9" s="29"/>
      <c r="AG9" s="24"/>
      <c r="AH9" s="29"/>
    </row>
    <row r="10" spans="2:34" s="9" customFormat="1" ht="21" customHeight="1" x14ac:dyDescent="0.35">
      <c r="B10" s="371"/>
      <c r="C10" s="30"/>
      <c r="D10" s="31" t="s">
        <v>121</v>
      </c>
      <c r="E10" s="214"/>
      <c r="F10" s="32"/>
      <c r="G10" s="33"/>
      <c r="H10" s="213"/>
      <c r="I10" s="33"/>
      <c r="J10" s="24"/>
      <c r="K10" s="33"/>
      <c r="L10" s="24"/>
      <c r="M10" s="218"/>
      <c r="N10" s="35"/>
      <c r="O10" s="24"/>
      <c r="P10" s="35"/>
      <c r="Q10" s="24"/>
      <c r="R10" s="35"/>
      <c r="S10" s="24"/>
      <c r="T10" s="35"/>
      <c r="U10" s="24"/>
      <c r="V10" s="35"/>
      <c r="W10" s="24"/>
      <c r="X10" s="35"/>
      <c r="Y10" s="24"/>
      <c r="Z10" s="35"/>
      <c r="AA10" s="24"/>
      <c r="AB10" s="35"/>
      <c r="AC10" s="24"/>
      <c r="AD10" s="35"/>
      <c r="AE10" s="24"/>
      <c r="AF10" s="35"/>
      <c r="AG10" s="24"/>
      <c r="AH10" s="35"/>
    </row>
    <row r="11" spans="2:34" s="9" customFormat="1" ht="22.5" customHeight="1" x14ac:dyDescent="0.35">
      <c r="B11" s="371"/>
      <c r="C11" s="30"/>
      <c r="D11" s="31" t="s">
        <v>123</v>
      </c>
      <c r="E11" s="214"/>
      <c r="F11" s="32"/>
      <c r="G11" s="33"/>
      <c r="H11" s="213"/>
      <c r="I11" s="33"/>
      <c r="J11" s="24"/>
      <c r="K11" s="33"/>
      <c r="L11" s="24"/>
      <c r="M11" s="218"/>
      <c r="N11" s="35"/>
      <c r="O11" s="24"/>
      <c r="P11" s="35"/>
      <c r="Q11" s="24"/>
      <c r="R11" s="35"/>
      <c r="S11" s="24"/>
      <c r="T11" s="35"/>
      <c r="U11" s="24"/>
      <c r="V11" s="35"/>
      <c r="W11" s="24"/>
      <c r="X11" s="35"/>
      <c r="Y11" s="24"/>
      <c r="Z11" s="35"/>
      <c r="AA11" s="24"/>
      <c r="AB11" s="35"/>
      <c r="AC11" s="24"/>
      <c r="AD11" s="35"/>
      <c r="AE11" s="24"/>
      <c r="AF11" s="35"/>
      <c r="AG11" s="24"/>
      <c r="AH11" s="35"/>
    </row>
    <row r="12" spans="2:34" s="9" customFormat="1" ht="21" customHeight="1" x14ac:dyDescent="0.35">
      <c r="B12" s="371"/>
      <c r="C12" s="30"/>
      <c r="D12" s="31" t="s">
        <v>124</v>
      </c>
      <c r="E12" s="214"/>
      <c r="F12" s="32"/>
      <c r="G12" s="33"/>
      <c r="H12" s="213"/>
      <c r="I12" s="33"/>
      <c r="J12" s="24"/>
      <c r="K12" s="33"/>
      <c r="L12" s="24"/>
      <c r="M12" s="218"/>
      <c r="N12" s="35"/>
      <c r="O12" s="24"/>
      <c r="P12" s="35"/>
      <c r="Q12" s="24"/>
      <c r="R12" s="35"/>
      <c r="S12" s="24"/>
      <c r="T12" s="35"/>
      <c r="U12" s="24"/>
      <c r="V12" s="35"/>
      <c r="W12" s="24"/>
      <c r="X12" s="35"/>
      <c r="Y12" s="24"/>
      <c r="Z12" s="35"/>
      <c r="AA12" s="24"/>
      <c r="AB12" s="35"/>
      <c r="AC12" s="24"/>
      <c r="AD12" s="35"/>
      <c r="AE12" s="24"/>
      <c r="AF12" s="35"/>
      <c r="AG12" s="24"/>
      <c r="AH12" s="35"/>
    </row>
    <row r="13" spans="2:34" s="9" customFormat="1" ht="22.5" customHeight="1" x14ac:dyDescent="0.35">
      <c r="B13" s="371"/>
      <c r="C13" s="30"/>
      <c r="D13" s="31" t="s">
        <v>125</v>
      </c>
      <c r="E13" s="214"/>
      <c r="F13" s="32"/>
      <c r="G13" s="33"/>
      <c r="H13" s="213"/>
      <c r="I13" s="33"/>
      <c r="J13" s="24"/>
      <c r="K13" s="33"/>
      <c r="L13" s="24"/>
      <c r="M13" s="218"/>
      <c r="N13" s="35"/>
      <c r="O13" s="24"/>
      <c r="P13" s="35"/>
      <c r="Q13" s="24"/>
      <c r="R13" s="35"/>
      <c r="S13" s="24"/>
      <c r="T13" s="35"/>
      <c r="U13" s="24"/>
      <c r="V13" s="35"/>
      <c r="W13" s="24"/>
      <c r="X13" s="35"/>
      <c r="Y13" s="24"/>
      <c r="Z13" s="35"/>
      <c r="AA13" s="24"/>
      <c r="AB13" s="35"/>
      <c r="AC13" s="24"/>
      <c r="AD13" s="35"/>
      <c r="AE13" s="24"/>
      <c r="AF13" s="35"/>
      <c r="AG13" s="24"/>
      <c r="AH13" s="35"/>
    </row>
    <row r="14" spans="2:34" s="9" customFormat="1" ht="21.75" customHeight="1" x14ac:dyDescent="0.35">
      <c r="B14" s="371"/>
      <c r="C14" s="30"/>
      <c r="D14" s="31" t="s">
        <v>126</v>
      </c>
      <c r="E14" s="214"/>
      <c r="F14" s="32"/>
      <c r="G14" s="33"/>
      <c r="H14" s="213"/>
      <c r="I14" s="33"/>
      <c r="J14" s="24"/>
      <c r="K14" s="33"/>
      <c r="L14" s="24"/>
      <c r="M14" s="218"/>
      <c r="N14" s="35"/>
      <c r="O14" s="24"/>
      <c r="P14" s="35"/>
      <c r="Q14" s="24"/>
      <c r="R14" s="35"/>
      <c r="S14" s="24"/>
      <c r="T14" s="35"/>
      <c r="U14" s="24"/>
      <c r="V14" s="35"/>
      <c r="W14" s="24"/>
      <c r="X14" s="35"/>
      <c r="Y14" s="24"/>
      <c r="Z14" s="35"/>
      <c r="AA14" s="24"/>
      <c r="AB14" s="35"/>
      <c r="AC14" s="24"/>
      <c r="AD14" s="35"/>
      <c r="AE14" s="24"/>
      <c r="AF14" s="35"/>
      <c r="AG14" s="24"/>
      <c r="AH14" s="35"/>
    </row>
    <row r="15" spans="2:34" s="9" customFormat="1" ht="25.5" customHeight="1" outlineLevel="1" x14ac:dyDescent="0.35">
      <c r="B15" s="371"/>
      <c r="C15" s="30"/>
      <c r="D15" s="31" t="s">
        <v>127</v>
      </c>
      <c r="E15" s="214"/>
      <c r="F15" s="32"/>
      <c r="G15" s="33"/>
      <c r="H15" s="213"/>
      <c r="I15" s="33"/>
      <c r="J15" s="24"/>
      <c r="K15" s="33"/>
      <c r="L15" s="24"/>
      <c r="M15" s="218"/>
      <c r="N15" s="35"/>
      <c r="O15" s="24"/>
      <c r="P15" s="35"/>
      <c r="Q15" s="24"/>
      <c r="R15" s="35"/>
      <c r="S15" s="24"/>
      <c r="T15" s="35"/>
      <c r="U15" s="24"/>
      <c r="V15" s="35"/>
      <c r="W15" s="24"/>
      <c r="X15" s="35"/>
      <c r="Y15" s="24"/>
      <c r="Z15" s="35"/>
      <c r="AA15" s="24"/>
      <c r="AB15" s="35"/>
      <c r="AC15" s="24"/>
      <c r="AD15" s="35"/>
      <c r="AE15" s="24"/>
      <c r="AF15" s="35"/>
      <c r="AG15" s="24"/>
      <c r="AH15" s="35"/>
    </row>
    <row r="16" spans="2:34" s="9" customFormat="1" ht="18" customHeight="1" thickBot="1" x14ac:dyDescent="0.4">
      <c r="B16" s="371"/>
      <c r="C16" s="8"/>
      <c r="D16" s="36"/>
      <c r="E16" s="37"/>
      <c r="F16" s="37"/>
      <c r="G16" s="38"/>
      <c r="H16" s="37"/>
      <c r="I16" s="38"/>
      <c r="J16" s="70"/>
      <c r="K16" s="38"/>
      <c r="L16" s="219"/>
      <c r="M16" s="217"/>
      <c r="N16" s="39"/>
      <c r="O16" s="187"/>
      <c r="P16" s="187"/>
      <c r="Q16" s="187"/>
      <c r="R16" s="187"/>
      <c r="S16" s="24"/>
      <c r="T16" s="39"/>
      <c r="U16" s="24"/>
      <c r="V16" s="39"/>
      <c r="W16" s="24"/>
      <c r="X16" s="39"/>
      <c r="Y16" s="24"/>
      <c r="Z16" s="39"/>
      <c r="AA16" s="24"/>
      <c r="AB16" s="39"/>
      <c r="AC16" s="24"/>
      <c r="AD16" s="39"/>
      <c r="AE16" s="24"/>
      <c r="AF16" s="39"/>
      <c r="AG16" s="24"/>
      <c r="AH16" s="39"/>
    </row>
    <row r="17" spans="2:34" s="9" customFormat="1" ht="18" customHeight="1" x14ac:dyDescent="0.35">
      <c r="B17" s="371"/>
      <c r="C17" s="8"/>
      <c r="D17" s="71"/>
      <c r="E17" s="39"/>
      <c r="F17" s="39"/>
      <c r="G17" s="72"/>
      <c r="H17" s="39"/>
      <c r="I17" s="72"/>
      <c r="J17" s="24"/>
      <c r="K17" s="72"/>
      <c r="L17" s="24"/>
      <c r="M17" s="24"/>
      <c r="N17" s="39"/>
      <c r="O17" s="187"/>
      <c r="P17" s="187"/>
      <c r="Q17" s="187"/>
      <c r="R17" s="187"/>
      <c r="S17" s="24"/>
      <c r="T17" s="39"/>
      <c r="U17" s="24"/>
      <c r="V17" s="39"/>
      <c r="W17" s="24"/>
      <c r="X17" s="39"/>
      <c r="Y17" s="24"/>
      <c r="Z17" s="39"/>
      <c r="AA17" s="24"/>
      <c r="AB17" s="39"/>
      <c r="AC17" s="24"/>
      <c r="AD17" s="39"/>
      <c r="AE17" s="24"/>
      <c r="AF17" s="39"/>
      <c r="AG17" s="24"/>
      <c r="AH17" s="39"/>
    </row>
    <row r="18" spans="2:34" s="9" customFormat="1" ht="18" customHeight="1" x14ac:dyDescent="0.35">
      <c r="B18" s="371"/>
      <c r="C18" s="8"/>
      <c r="D18" s="71"/>
      <c r="E18" s="39"/>
      <c r="F18" s="39"/>
      <c r="G18" s="72"/>
      <c r="H18" s="39"/>
      <c r="I18" s="73"/>
      <c r="J18" s="24"/>
      <c r="K18" s="34"/>
      <c r="L18" s="24"/>
      <c r="M18" s="24"/>
      <c r="N18" s="39"/>
      <c r="O18" s="187"/>
      <c r="P18" s="187"/>
      <c r="Q18" s="187"/>
      <c r="R18" s="187"/>
      <c r="S18" s="24"/>
      <c r="T18" s="39"/>
      <c r="U18" s="24"/>
      <c r="V18" s="39"/>
      <c r="W18" s="24"/>
      <c r="X18" s="39"/>
      <c r="Y18" s="24"/>
      <c r="Z18" s="39"/>
      <c r="AA18" s="24"/>
      <c r="AB18" s="39"/>
      <c r="AC18" s="24"/>
      <c r="AD18" s="39"/>
      <c r="AE18" s="24"/>
      <c r="AF18" s="39"/>
      <c r="AG18" s="24"/>
      <c r="AH18" s="39"/>
    </row>
    <row r="19" spans="2:34" s="9" customFormat="1" ht="18" customHeight="1" x14ac:dyDescent="0.35">
      <c r="B19" s="371"/>
      <c r="C19" s="8"/>
      <c r="D19" s="75" t="s">
        <v>20</v>
      </c>
      <c r="E19" s="376" t="s">
        <v>131</v>
      </c>
      <c r="F19" s="376"/>
      <c r="G19" s="376"/>
      <c r="H19" s="39"/>
      <c r="I19" s="73"/>
      <c r="J19" s="24"/>
      <c r="K19" s="34"/>
      <c r="L19" s="24"/>
      <c r="M19" s="24"/>
      <c r="N19" s="39"/>
      <c r="O19" s="187"/>
      <c r="P19" s="187"/>
      <c r="Q19" s="187"/>
      <c r="R19" s="187"/>
      <c r="S19" s="24"/>
      <c r="T19" s="39"/>
      <c r="U19" s="24"/>
      <c r="V19" s="39"/>
      <c r="W19" s="24"/>
      <c r="X19" s="39"/>
      <c r="Y19" s="24"/>
      <c r="Z19" s="39"/>
      <c r="AA19" s="24"/>
      <c r="AB19" s="39"/>
      <c r="AC19" s="24"/>
      <c r="AD19" s="39"/>
      <c r="AE19" s="24"/>
      <c r="AF19" s="39"/>
      <c r="AG19" s="24"/>
      <c r="AH19" s="39"/>
    </row>
    <row r="20" spans="2:34" s="9" customFormat="1" ht="18" customHeight="1" x14ac:dyDescent="0.35">
      <c r="B20" s="371"/>
      <c r="C20" s="8"/>
      <c r="D20" s="78" t="str">
        <f t="shared" ref="D20:D25" si="0">+D10</f>
        <v>Nom du collaborateur 1/fonction</v>
      </c>
      <c r="E20" s="373"/>
      <c r="F20" s="374"/>
      <c r="G20" s="375"/>
      <c r="H20" s="39"/>
      <c r="I20" s="73"/>
      <c r="J20" s="24"/>
      <c r="K20" s="34"/>
      <c r="L20" s="24"/>
      <c r="M20" s="24"/>
      <c r="N20" s="39"/>
      <c r="O20" s="187"/>
      <c r="P20" s="187"/>
      <c r="Q20" s="187"/>
      <c r="R20" s="187"/>
      <c r="S20" s="24"/>
      <c r="T20" s="39"/>
      <c r="U20" s="24"/>
      <c r="V20" s="39"/>
      <c r="W20" s="24"/>
      <c r="X20" s="39"/>
      <c r="Y20" s="24"/>
      <c r="Z20" s="39"/>
      <c r="AA20" s="24"/>
      <c r="AB20" s="39"/>
      <c r="AC20" s="24"/>
      <c r="AD20" s="39"/>
      <c r="AE20" s="24"/>
      <c r="AF20" s="39"/>
      <c r="AG20" s="24"/>
      <c r="AH20" s="39"/>
    </row>
    <row r="21" spans="2:34" s="9" customFormat="1" ht="18" customHeight="1" x14ac:dyDescent="0.35">
      <c r="B21" s="371"/>
      <c r="C21" s="8"/>
      <c r="D21" s="78" t="str">
        <f t="shared" si="0"/>
        <v>Nom du collaborateur 2/fonction</v>
      </c>
      <c r="E21" s="373"/>
      <c r="F21" s="374"/>
      <c r="G21" s="375"/>
      <c r="H21" s="39"/>
      <c r="I21" s="73"/>
      <c r="J21" s="24"/>
      <c r="K21" s="34"/>
      <c r="L21" s="24"/>
      <c r="M21" s="24"/>
      <c r="N21" s="39"/>
      <c r="O21" s="187"/>
      <c r="P21" s="187"/>
      <c r="Q21" s="187"/>
      <c r="R21" s="187"/>
      <c r="S21" s="24"/>
      <c r="T21" s="39"/>
      <c r="U21" s="24"/>
      <c r="V21" s="39"/>
      <c r="W21" s="24"/>
      <c r="X21" s="39"/>
      <c r="Y21" s="24"/>
      <c r="Z21" s="39"/>
      <c r="AA21" s="24"/>
      <c r="AB21" s="39"/>
      <c r="AC21" s="24"/>
      <c r="AD21" s="39"/>
      <c r="AE21" s="24"/>
      <c r="AF21" s="39"/>
      <c r="AG21" s="24"/>
      <c r="AH21" s="39"/>
    </row>
    <row r="22" spans="2:34" s="9" customFormat="1" ht="18" customHeight="1" x14ac:dyDescent="0.35">
      <c r="B22" s="371"/>
      <c r="C22" s="8"/>
      <c r="D22" s="78" t="str">
        <f t="shared" si="0"/>
        <v>Nom du collaborateur 3/fonction</v>
      </c>
      <c r="E22" s="373"/>
      <c r="F22" s="374"/>
      <c r="G22" s="375"/>
      <c r="H22" s="39"/>
      <c r="I22" s="73"/>
      <c r="J22" s="24"/>
      <c r="K22" s="34"/>
      <c r="L22" s="24"/>
      <c r="M22" s="24"/>
      <c r="N22" s="39"/>
      <c r="O22" s="187"/>
      <c r="P22" s="187"/>
      <c r="Q22" s="187"/>
      <c r="R22" s="187"/>
      <c r="S22" s="24"/>
      <c r="T22" s="39"/>
      <c r="U22" s="24"/>
      <c r="V22" s="39"/>
      <c r="W22" s="24"/>
      <c r="X22" s="39"/>
      <c r="Y22" s="24"/>
      <c r="Z22" s="39"/>
      <c r="AA22" s="24"/>
      <c r="AB22" s="39"/>
      <c r="AC22" s="24"/>
      <c r="AD22" s="39"/>
      <c r="AE22" s="24"/>
      <c r="AF22" s="39"/>
      <c r="AG22" s="24"/>
      <c r="AH22" s="39"/>
    </row>
    <row r="23" spans="2:34" s="9" customFormat="1" ht="18" customHeight="1" x14ac:dyDescent="0.35">
      <c r="B23" s="371"/>
      <c r="C23" s="8"/>
      <c r="D23" s="78" t="str">
        <f t="shared" si="0"/>
        <v>Nom du collaborateur 4/fonction</v>
      </c>
      <c r="E23" s="373"/>
      <c r="F23" s="374"/>
      <c r="G23" s="375"/>
      <c r="H23" s="39"/>
      <c r="I23" s="73"/>
      <c r="J23" s="24"/>
      <c r="K23" s="34"/>
      <c r="L23" s="24"/>
      <c r="M23" s="24"/>
      <c r="N23" s="39"/>
      <c r="O23" s="187"/>
      <c r="P23" s="187"/>
      <c r="Q23" s="187"/>
      <c r="R23" s="187"/>
      <c r="S23" s="24"/>
      <c r="T23" s="39"/>
      <c r="U23" s="24"/>
      <c r="V23" s="39"/>
      <c r="W23" s="24"/>
      <c r="X23" s="39"/>
      <c r="Y23" s="24"/>
      <c r="Z23" s="39"/>
      <c r="AA23" s="24"/>
      <c r="AB23" s="39"/>
      <c r="AC23" s="24"/>
      <c r="AD23" s="39"/>
      <c r="AE23" s="24"/>
      <c r="AF23" s="39"/>
      <c r="AG23" s="24"/>
      <c r="AH23" s="39"/>
    </row>
    <row r="24" spans="2:34" s="9" customFormat="1" ht="18" customHeight="1" x14ac:dyDescent="0.35">
      <c r="B24" s="371"/>
      <c r="C24" s="8"/>
      <c r="D24" s="78" t="str">
        <f t="shared" si="0"/>
        <v>Nom du collaborateur 5/fonction</v>
      </c>
      <c r="E24" s="373"/>
      <c r="F24" s="374"/>
      <c r="G24" s="375"/>
      <c r="H24" s="39"/>
      <c r="I24" s="73"/>
      <c r="J24" s="24"/>
      <c r="K24" s="34"/>
      <c r="L24" s="24"/>
      <c r="M24" s="24"/>
      <c r="N24" s="39"/>
      <c r="O24" s="187"/>
      <c r="P24" s="187"/>
      <c r="Q24" s="187"/>
      <c r="R24" s="187"/>
      <c r="S24" s="24"/>
      <c r="T24" s="39"/>
      <c r="U24" s="24"/>
      <c r="V24" s="39"/>
      <c r="W24" s="24"/>
      <c r="X24" s="39"/>
      <c r="Y24" s="24"/>
      <c r="Z24" s="39"/>
      <c r="AA24" s="24"/>
      <c r="AB24" s="39"/>
      <c r="AC24" s="24"/>
      <c r="AD24" s="39"/>
      <c r="AE24" s="24"/>
      <c r="AF24" s="39"/>
      <c r="AG24" s="24"/>
      <c r="AH24" s="39"/>
    </row>
    <row r="25" spans="2:34" s="9" customFormat="1" ht="18" customHeight="1" x14ac:dyDescent="0.35">
      <c r="B25" s="371"/>
      <c r="C25" s="8"/>
      <c r="D25" s="78" t="str">
        <f t="shared" si="0"/>
        <v>Nom du collaborateur 6/fonction</v>
      </c>
      <c r="E25" s="373"/>
      <c r="F25" s="374"/>
      <c r="G25" s="375"/>
      <c r="H25" s="39"/>
      <c r="I25" s="73"/>
      <c r="J25" s="24"/>
      <c r="K25" s="34"/>
      <c r="L25" s="24"/>
      <c r="M25" s="24"/>
      <c r="N25" s="39"/>
      <c r="O25" s="187"/>
      <c r="P25" s="187"/>
      <c r="Q25" s="187"/>
      <c r="R25" s="187"/>
      <c r="S25" s="24"/>
      <c r="T25" s="39"/>
      <c r="U25" s="24"/>
      <c r="V25" s="39"/>
      <c r="W25" s="24"/>
      <c r="X25" s="39"/>
      <c r="Y25" s="24"/>
      <c r="Z25" s="39"/>
      <c r="AA25" s="24"/>
      <c r="AB25" s="39"/>
      <c r="AC25" s="24"/>
      <c r="AD25" s="39"/>
      <c r="AE25" s="24"/>
      <c r="AF25" s="39"/>
      <c r="AG25" s="24"/>
      <c r="AH25" s="39"/>
    </row>
    <row r="26" spans="2:34" s="9" customFormat="1" ht="18" customHeight="1" x14ac:dyDescent="0.35">
      <c r="B26" s="371"/>
      <c r="C26" s="8"/>
      <c r="D26" s="28"/>
      <c r="E26" s="79"/>
      <c r="F26" s="79"/>
      <c r="G26" s="80"/>
      <c r="H26" s="39"/>
      <c r="I26" s="73"/>
      <c r="J26" s="24"/>
      <c r="K26" s="34"/>
      <c r="L26" s="24"/>
      <c r="M26" s="24"/>
      <c r="N26" s="39"/>
      <c r="O26" s="187"/>
      <c r="P26" s="187"/>
      <c r="Q26" s="187"/>
      <c r="R26" s="187"/>
      <c r="S26" s="24"/>
      <c r="T26" s="39"/>
      <c r="U26" s="24"/>
      <c r="V26" s="39"/>
      <c r="W26" s="24"/>
      <c r="X26" s="39"/>
      <c r="Y26" s="24"/>
      <c r="Z26" s="39"/>
      <c r="AA26" s="24"/>
      <c r="AB26" s="39"/>
      <c r="AC26" s="24"/>
      <c r="AD26" s="39"/>
      <c r="AE26" s="24"/>
      <c r="AF26" s="39"/>
      <c r="AG26" s="24"/>
      <c r="AH26" s="39"/>
    </row>
    <row r="27" spans="2:34" s="9" customFormat="1" ht="18" customHeight="1" x14ac:dyDescent="0.35">
      <c r="B27" s="372"/>
      <c r="C27" s="8"/>
      <c r="D27" s="28" t="s">
        <v>37</v>
      </c>
      <c r="E27" s="81">
        <f>SUM(K10:K15)</f>
        <v>0</v>
      </c>
      <c r="F27" s="81"/>
      <c r="G27" s="82"/>
      <c r="H27" s="39"/>
      <c r="I27" s="73"/>
      <c r="J27" s="24"/>
      <c r="K27" s="34"/>
      <c r="L27" s="24"/>
      <c r="M27" s="24"/>
      <c r="N27" s="39"/>
      <c r="O27" s="187"/>
      <c r="P27" s="187"/>
      <c r="Q27" s="187"/>
      <c r="R27" s="187"/>
      <c r="S27" s="24"/>
      <c r="T27" s="39"/>
      <c r="U27" s="24"/>
      <c r="V27" s="39"/>
      <c r="W27" s="24"/>
      <c r="X27" s="39"/>
      <c r="Y27" s="24"/>
      <c r="Z27" s="39"/>
      <c r="AA27" s="24"/>
      <c r="AB27" s="39"/>
      <c r="AC27" s="24"/>
      <c r="AD27" s="39"/>
      <c r="AE27" s="24"/>
      <c r="AF27" s="39"/>
      <c r="AG27" s="24"/>
      <c r="AH27" s="39"/>
    </row>
    <row r="28" spans="2:34" s="9" customFormat="1" ht="18" customHeight="1" x14ac:dyDescent="0.35">
      <c r="B28" s="8"/>
      <c r="C28" s="8"/>
      <c r="D28" s="71"/>
      <c r="E28" s="39"/>
      <c r="F28" s="39"/>
      <c r="G28" s="72"/>
      <c r="H28" s="39"/>
      <c r="I28" s="73"/>
      <c r="J28" s="24"/>
      <c r="K28" s="34"/>
      <c r="L28" s="24"/>
      <c r="M28" s="24"/>
      <c r="N28" s="39"/>
      <c r="O28" s="187"/>
      <c r="P28" s="187"/>
      <c r="Q28" s="187"/>
      <c r="R28" s="187"/>
      <c r="S28" s="24"/>
      <c r="T28" s="39"/>
      <c r="U28" s="24"/>
      <c r="V28" s="39"/>
      <c r="W28" s="24"/>
      <c r="X28" s="39"/>
      <c r="Y28" s="24"/>
      <c r="Z28" s="39"/>
      <c r="AA28" s="24"/>
      <c r="AB28" s="39"/>
      <c r="AC28" s="24"/>
      <c r="AD28" s="39"/>
      <c r="AE28" s="24"/>
      <c r="AF28" s="39"/>
      <c r="AG28" s="24"/>
      <c r="AH28" s="39"/>
    </row>
    <row r="29" spans="2:34" s="9" customFormat="1" ht="18" customHeight="1" thickBot="1" x14ac:dyDescent="0.4">
      <c r="B29" s="8"/>
      <c r="C29" s="8"/>
      <c r="D29" s="20"/>
      <c r="E29" s="21"/>
      <c r="F29" s="22"/>
      <c r="G29" s="8"/>
      <c r="H29" s="22"/>
      <c r="I29" s="40"/>
      <c r="J29" s="22"/>
      <c r="K29" s="24"/>
      <c r="L29" s="22"/>
      <c r="M29" s="8"/>
      <c r="N29" s="22"/>
      <c r="O29" s="187"/>
      <c r="P29" s="187"/>
      <c r="Q29" s="187"/>
      <c r="R29" s="187"/>
      <c r="T29" s="22"/>
      <c r="V29" s="22"/>
      <c r="X29" s="22"/>
      <c r="Z29" s="22"/>
      <c r="AB29" s="22"/>
      <c r="AD29" s="22"/>
      <c r="AF29" s="22"/>
      <c r="AH29" s="22"/>
    </row>
    <row r="30" spans="2:34" s="45" customFormat="1" ht="63" customHeight="1" x14ac:dyDescent="0.35">
      <c r="B30" s="41"/>
      <c r="C30" s="41"/>
      <c r="D30" s="42" t="s">
        <v>22</v>
      </c>
      <c r="E30" s="43" t="s">
        <v>23</v>
      </c>
      <c r="F30" s="43"/>
      <c r="G30" s="44" t="s">
        <v>24</v>
      </c>
      <c r="H30" s="43"/>
      <c r="I30" s="43" t="s">
        <v>21</v>
      </c>
      <c r="J30" s="43"/>
      <c r="K30" s="332"/>
      <c r="L30" s="46"/>
      <c r="M30" s="333"/>
      <c r="O30" s="187"/>
      <c r="P30" s="187"/>
      <c r="Q30" s="187"/>
      <c r="R30" s="187"/>
      <c r="S30" s="46"/>
      <c r="T30" s="47"/>
      <c r="U30" s="46"/>
      <c r="V30" s="47"/>
      <c r="W30" s="46"/>
      <c r="X30" s="47"/>
      <c r="Y30" s="46"/>
      <c r="Z30" s="47"/>
      <c r="AA30" s="46"/>
      <c r="AB30" s="47"/>
      <c r="AC30" s="46"/>
      <c r="AD30" s="47"/>
      <c r="AE30" s="46"/>
      <c r="AF30" s="47"/>
      <c r="AG30" s="46"/>
      <c r="AH30" s="47"/>
    </row>
    <row r="31" spans="2:34" s="56" customFormat="1" ht="17.25" customHeight="1" x14ac:dyDescent="0.35">
      <c r="B31" s="48"/>
      <c r="C31" s="48"/>
      <c r="D31" s="49" t="s">
        <v>25</v>
      </c>
      <c r="E31" s="50">
        <v>7500</v>
      </c>
      <c r="F31" s="50"/>
      <c r="G31" s="51">
        <v>10</v>
      </c>
      <c r="H31" s="50"/>
      <c r="I31" s="52"/>
      <c r="J31" s="50"/>
      <c r="K31" s="331"/>
      <c r="L31" s="50"/>
      <c r="M31" s="53"/>
      <c r="N31" s="54"/>
      <c r="O31" s="187"/>
      <c r="P31" s="187"/>
      <c r="Q31" s="187"/>
      <c r="R31" s="187"/>
      <c r="S31" s="50"/>
      <c r="T31" s="55"/>
      <c r="U31" s="50"/>
      <c r="V31" s="55"/>
      <c r="W31" s="50"/>
      <c r="X31" s="55"/>
      <c r="Y31" s="50"/>
      <c r="Z31" s="55"/>
      <c r="AA31" s="50"/>
      <c r="AB31" s="55"/>
      <c r="AC31" s="50"/>
      <c r="AD31" s="55"/>
      <c r="AE31" s="50"/>
      <c r="AF31" s="55"/>
      <c r="AG31" s="50"/>
      <c r="AH31" s="55"/>
    </row>
    <row r="32" spans="2:34" ht="17.25" customHeight="1" x14ac:dyDescent="0.35">
      <c r="B32" s="365" t="s">
        <v>133</v>
      </c>
      <c r="D32" s="31" t="s">
        <v>26</v>
      </c>
      <c r="E32" s="57"/>
      <c r="F32" s="58"/>
      <c r="G32" s="59"/>
      <c r="H32" s="58"/>
      <c r="I32" s="60"/>
      <c r="J32" s="61"/>
      <c r="K32" s="330"/>
      <c r="L32" s="62"/>
      <c r="M32" s="103"/>
      <c r="N32" s="62"/>
      <c r="O32" s="187"/>
      <c r="P32" s="187"/>
      <c r="Q32" s="187"/>
      <c r="R32" s="187"/>
      <c r="S32" s="62"/>
      <c r="T32" s="63"/>
      <c r="U32" s="62"/>
      <c r="V32" s="63"/>
      <c r="W32" s="62"/>
      <c r="X32" s="63"/>
      <c r="Y32" s="62"/>
      <c r="Z32" s="63"/>
      <c r="AA32" s="62"/>
      <c r="AB32" s="63"/>
      <c r="AC32" s="62"/>
      <c r="AD32" s="63"/>
      <c r="AE32" s="62"/>
      <c r="AF32" s="63"/>
      <c r="AG32" s="62"/>
      <c r="AH32" s="63"/>
    </row>
    <row r="33" spans="1:34" x14ac:dyDescent="0.35">
      <c r="B33" s="366"/>
      <c r="D33" s="31" t="s">
        <v>27</v>
      </c>
      <c r="E33" s="57"/>
      <c r="F33" s="58"/>
      <c r="G33" s="65"/>
      <c r="H33" s="58"/>
      <c r="I33" s="60"/>
      <c r="J33" s="61"/>
      <c r="K33" s="330"/>
      <c r="L33" s="62"/>
      <c r="M33" s="103"/>
      <c r="N33" s="62"/>
      <c r="O33" s="62"/>
      <c r="Q33" s="62"/>
      <c r="S33" s="62"/>
      <c r="T33" s="63"/>
      <c r="U33" s="62"/>
      <c r="V33" s="63"/>
      <c r="W33" s="62"/>
      <c r="X33" s="63"/>
      <c r="Y33" s="62"/>
      <c r="Z33" s="63"/>
      <c r="AA33" s="62"/>
      <c r="AB33" s="63"/>
      <c r="AC33" s="62"/>
      <c r="AD33" s="63"/>
      <c r="AE33" s="62"/>
      <c r="AF33" s="63"/>
      <c r="AG33" s="62"/>
      <c r="AH33" s="63"/>
    </row>
    <row r="34" spans="1:34" x14ac:dyDescent="0.35">
      <c r="B34" s="366"/>
      <c r="D34" s="31" t="s">
        <v>28</v>
      </c>
      <c r="E34" s="57"/>
      <c r="F34" s="58"/>
      <c r="G34" s="65"/>
      <c r="H34" s="58"/>
      <c r="I34" s="60"/>
      <c r="J34" s="61"/>
      <c r="K34" s="330"/>
      <c r="L34" s="62"/>
      <c r="M34" s="103"/>
      <c r="N34" s="62"/>
      <c r="O34" s="62"/>
      <c r="Q34" s="62"/>
      <c r="S34" s="62"/>
      <c r="T34" s="63"/>
      <c r="U34" s="62"/>
      <c r="V34" s="63"/>
      <c r="W34" s="62"/>
      <c r="X34" s="63"/>
      <c r="Y34" s="62"/>
      <c r="Z34" s="63"/>
      <c r="AA34" s="62"/>
      <c r="AB34" s="63"/>
      <c r="AC34" s="62"/>
      <c r="AD34" s="63"/>
      <c r="AE34" s="62"/>
      <c r="AF34" s="63"/>
      <c r="AG34" s="62"/>
      <c r="AH34" s="63"/>
    </row>
    <row r="35" spans="1:34" x14ac:dyDescent="0.35">
      <c r="B35" s="366"/>
      <c r="D35" s="31" t="s">
        <v>29</v>
      </c>
      <c r="E35" s="57"/>
      <c r="F35" s="58"/>
      <c r="G35" s="65"/>
      <c r="H35" s="58"/>
      <c r="I35" s="60"/>
      <c r="J35" s="61"/>
      <c r="K35" s="330"/>
      <c r="L35" s="62"/>
      <c r="M35" s="103"/>
      <c r="N35" s="62"/>
      <c r="O35" s="62"/>
      <c r="Q35" s="62"/>
      <c r="S35" s="62"/>
      <c r="T35" s="63"/>
      <c r="U35" s="62"/>
      <c r="V35" s="63"/>
      <c r="W35" s="62"/>
      <c r="X35" s="63"/>
      <c r="Y35" s="62"/>
      <c r="Z35" s="63"/>
      <c r="AA35" s="62"/>
      <c r="AB35" s="63"/>
      <c r="AC35" s="62"/>
      <c r="AD35" s="63"/>
      <c r="AE35" s="62"/>
      <c r="AF35" s="63"/>
      <c r="AG35" s="62"/>
      <c r="AH35" s="63"/>
    </row>
    <row r="36" spans="1:34" x14ac:dyDescent="0.35">
      <c r="B36" s="366"/>
      <c r="D36" s="31" t="s">
        <v>30</v>
      </c>
      <c r="E36" s="57"/>
      <c r="F36" s="58"/>
      <c r="G36" s="65"/>
      <c r="H36" s="58"/>
      <c r="I36" s="60"/>
      <c r="J36" s="61"/>
      <c r="K36" s="330"/>
      <c r="L36" s="62"/>
      <c r="M36" s="103"/>
      <c r="N36" s="62"/>
      <c r="O36" s="62"/>
      <c r="Q36" s="62"/>
      <c r="S36" s="62"/>
      <c r="T36" s="63"/>
      <c r="U36" s="62"/>
      <c r="V36" s="63"/>
      <c r="W36" s="62"/>
      <c r="X36" s="63"/>
      <c r="Y36" s="62"/>
      <c r="Z36" s="63"/>
      <c r="AA36" s="62"/>
      <c r="AB36" s="63"/>
      <c r="AC36" s="62"/>
      <c r="AD36" s="63"/>
      <c r="AE36" s="62"/>
      <c r="AF36" s="63"/>
      <c r="AG36" s="62"/>
      <c r="AH36" s="63"/>
    </row>
    <row r="37" spans="1:34" outlineLevel="1" x14ac:dyDescent="0.35">
      <c r="B37" s="366"/>
      <c r="D37" s="66" t="s">
        <v>31</v>
      </c>
      <c r="E37" s="67"/>
      <c r="F37" s="58"/>
      <c r="G37" s="68"/>
      <c r="H37" s="58"/>
      <c r="I37" s="69"/>
      <c r="J37" s="61"/>
      <c r="K37" s="330"/>
      <c r="L37" s="62"/>
      <c r="M37" s="103"/>
      <c r="N37" s="62"/>
      <c r="O37" s="62"/>
      <c r="Q37" s="62"/>
      <c r="S37" s="62"/>
      <c r="T37" s="63"/>
      <c r="U37" s="62"/>
      <c r="V37" s="63"/>
      <c r="W37" s="62"/>
      <c r="X37" s="63"/>
      <c r="Y37" s="62"/>
      <c r="Z37" s="63"/>
      <c r="AA37" s="62"/>
      <c r="AB37" s="63"/>
      <c r="AC37" s="62"/>
      <c r="AD37" s="63"/>
      <c r="AE37" s="62"/>
      <c r="AF37" s="63"/>
      <c r="AG37" s="62"/>
      <c r="AH37" s="63"/>
    </row>
    <row r="38" spans="1:34" outlineLevel="1" x14ac:dyDescent="0.35">
      <c r="B38" s="366"/>
      <c r="D38" s="66" t="s">
        <v>32</v>
      </c>
      <c r="E38" s="67"/>
      <c r="F38" s="58"/>
      <c r="G38" s="68"/>
      <c r="H38" s="58"/>
      <c r="I38" s="69"/>
      <c r="J38" s="61"/>
      <c r="K38" s="330"/>
      <c r="L38" s="62"/>
      <c r="M38" s="103"/>
      <c r="N38" s="62"/>
      <c r="O38" s="62"/>
      <c r="Q38" s="62"/>
      <c r="S38" s="62"/>
      <c r="T38" s="63"/>
      <c r="U38" s="62"/>
      <c r="V38" s="63"/>
      <c r="W38" s="62"/>
      <c r="X38" s="63"/>
      <c r="Y38" s="62"/>
      <c r="Z38" s="63"/>
      <c r="AA38" s="62"/>
      <c r="AB38" s="63"/>
      <c r="AC38" s="62"/>
      <c r="AD38" s="63"/>
      <c r="AE38" s="62"/>
      <c r="AF38" s="63"/>
      <c r="AG38" s="62"/>
      <c r="AH38" s="63"/>
    </row>
    <row r="39" spans="1:34" outlineLevel="1" x14ac:dyDescent="0.35">
      <c r="B39" s="366"/>
      <c r="D39" s="66" t="s">
        <v>33</v>
      </c>
      <c r="E39" s="67"/>
      <c r="F39" s="58"/>
      <c r="G39" s="68"/>
      <c r="H39" s="58"/>
      <c r="I39" s="69"/>
      <c r="J39" s="61"/>
      <c r="K39" s="330"/>
      <c r="L39" s="62"/>
      <c r="M39" s="103"/>
      <c r="N39" s="62"/>
      <c r="O39" s="62"/>
      <c r="Q39" s="62"/>
      <c r="S39" s="62"/>
      <c r="T39" s="63"/>
      <c r="U39" s="62"/>
      <c r="V39" s="63"/>
      <c r="W39" s="62"/>
      <c r="X39" s="63"/>
      <c r="Y39" s="62"/>
      <c r="Z39" s="63"/>
      <c r="AA39" s="62"/>
      <c r="AB39" s="63"/>
      <c r="AC39" s="62"/>
      <c r="AD39" s="63"/>
      <c r="AE39" s="62"/>
      <c r="AF39" s="63"/>
      <c r="AG39" s="62"/>
      <c r="AH39" s="63"/>
    </row>
    <row r="40" spans="1:34" outlineLevel="1" x14ac:dyDescent="0.35">
      <c r="B40" s="366"/>
      <c r="D40" s="66" t="s">
        <v>34</v>
      </c>
      <c r="E40" s="67"/>
      <c r="F40" s="58"/>
      <c r="G40" s="68"/>
      <c r="H40" s="58"/>
      <c r="I40" s="69"/>
      <c r="J40" s="61"/>
      <c r="K40" s="330"/>
      <c r="L40" s="62"/>
      <c r="M40" s="103"/>
      <c r="N40" s="62"/>
      <c r="O40" s="62"/>
      <c r="Q40" s="62"/>
      <c r="S40" s="62"/>
      <c r="T40" s="63"/>
      <c r="U40" s="62"/>
      <c r="V40" s="63"/>
      <c r="W40" s="62"/>
      <c r="X40" s="63"/>
      <c r="Y40" s="62"/>
      <c r="Z40" s="63"/>
      <c r="AA40" s="62"/>
      <c r="AB40" s="63"/>
      <c r="AC40" s="62"/>
      <c r="AD40" s="63"/>
      <c r="AE40" s="62"/>
      <c r="AF40" s="63"/>
      <c r="AG40" s="62"/>
      <c r="AH40" s="63"/>
    </row>
    <row r="41" spans="1:34" outlineLevel="1" x14ac:dyDescent="0.35">
      <c r="B41" s="367"/>
      <c r="D41" s="66" t="s">
        <v>35</v>
      </c>
      <c r="E41" s="67"/>
      <c r="F41" s="58"/>
      <c r="G41" s="68"/>
      <c r="H41" s="58"/>
      <c r="I41" s="69"/>
      <c r="J41" s="61"/>
      <c r="K41" s="330"/>
      <c r="L41" s="62"/>
      <c r="M41" s="103"/>
      <c r="N41" s="62"/>
      <c r="O41" s="62"/>
      <c r="Q41" s="62"/>
      <c r="S41" s="62"/>
      <c r="T41" s="63"/>
      <c r="U41" s="62"/>
      <c r="V41" s="63"/>
      <c r="W41" s="62"/>
      <c r="X41" s="63"/>
      <c r="Y41" s="62"/>
      <c r="Z41" s="63"/>
      <c r="AA41" s="62"/>
      <c r="AB41" s="63"/>
      <c r="AC41" s="62"/>
      <c r="AD41" s="63"/>
      <c r="AE41" s="62"/>
      <c r="AF41" s="63"/>
      <c r="AG41" s="62"/>
      <c r="AH41" s="63"/>
    </row>
    <row r="42" spans="1:34" ht="18" thickBot="1" x14ac:dyDescent="0.4">
      <c r="D42" s="36" t="s">
        <v>36</v>
      </c>
      <c r="E42" s="70"/>
      <c r="F42" s="70"/>
      <c r="G42" s="70"/>
      <c r="H42" s="70"/>
      <c r="I42" s="70"/>
      <c r="J42" s="70"/>
      <c r="K42" s="330"/>
      <c r="L42" s="24"/>
      <c r="M42" s="334"/>
      <c r="N42" s="62"/>
      <c r="O42" s="62"/>
      <c r="Q42" s="24"/>
      <c r="S42" s="24"/>
      <c r="T42" s="63"/>
      <c r="U42" s="24"/>
      <c r="V42" s="63"/>
      <c r="W42" s="24"/>
      <c r="X42" s="63"/>
      <c r="Y42" s="24"/>
      <c r="Z42" s="63"/>
      <c r="AA42" s="24"/>
      <c r="AB42" s="63"/>
      <c r="AC42" s="24"/>
      <c r="AD42" s="63"/>
      <c r="AE42" s="24"/>
      <c r="AF42" s="63"/>
      <c r="AG42" s="24"/>
      <c r="AH42" s="63"/>
    </row>
    <row r="43" spans="1:34" s="9" customFormat="1" x14ac:dyDescent="0.35">
      <c r="B43" s="8"/>
      <c r="C43" s="8"/>
      <c r="D43" s="71"/>
      <c r="E43" s="39"/>
      <c r="F43" s="39"/>
      <c r="G43" s="72"/>
      <c r="H43" s="39"/>
      <c r="I43" s="73"/>
      <c r="J43" s="39"/>
      <c r="K43" s="24"/>
      <c r="L43" s="39"/>
      <c r="M43" s="24"/>
      <c r="N43" s="39"/>
      <c r="O43" s="24"/>
      <c r="P43" s="39"/>
      <c r="Q43" s="24"/>
      <c r="R43" s="39"/>
      <c r="S43" s="24"/>
      <c r="T43" s="39"/>
      <c r="U43" s="24"/>
      <c r="V43" s="39"/>
      <c r="W43" s="24"/>
      <c r="X43" s="39"/>
      <c r="Y43" s="24"/>
      <c r="Z43" s="39"/>
      <c r="AA43" s="24"/>
      <c r="AB43" s="39"/>
      <c r="AC43" s="24"/>
      <c r="AD43" s="39"/>
      <c r="AE43" s="24"/>
      <c r="AF43" s="39"/>
      <c r="AG43" s="24"/>
      <c r="AH43" s="39"/>
    </row>
    <row r="44" spans="1:34" s="77" customFormat="1" ht="21.75" customHeight="1" x14ac:dyDescent="0.35">
      <c r="B44" s="74"/>
      <c r="C44" s="74"/>
      <c r="H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</row>
    <row r="45" spans="1:34" ht="18" thickBot="1" x14ac:dyDescent="0.4">
      <c r="D45" s="13"/>
      <c r="E45" s="13"/>
      <c r="F45" s="13"/>
      <c r="G45" s="13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</row>
    <row r="46" spans="1:34" ht="15" customHeight="1" x14ac:dyDescent="0.35">
      <c r="D46" s="26"/>
      <c r="E46" s="220"/>
      <c r="F46" s="220"/>
      <c r="G46" s="221"/>
      <c r="H46" s="221"/>
      <c r="I46" s="221"/>
      <c r="J46" s="221"/>
      <c r="K46" s="221"/>
      <c r="L46" s="221"/>
      <c r="M46" s="229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</row>
    <row r="47" spans="1:34" x14ac:dyDescent="0.35">
      <c r="A47" s="364"/>
      <c r="B47" s="365" t="s">
        <v>134</v>
      </c>
      <c r="D47" s="28" t="s">
        <v>38</v>
      </c>
      <c r="E47" s="83" t="s">
        <v>40</v>
      </c>
      <c r="F47" s="81"/>
      <c r="G47" s="84"/>
      <c r="H47" s="82"/>
      <c r="I47" s="84"/>
      <c r="J47" s="82"/>
      <c r="K47" s="84"/>
      <c r="L47" s="82"/>
      <c r="M47" s="230"/>
      <c r="N47" s="82"/>
      <c r="O47" s="84"/>
      <c r="P47" s="82"/>
      <c r="Q47" s="84"/>
      <c r="R47" s="82"/>
      <c r="S47" s="84"/>
      <c r="T47" s="82"/>
      <c r="U47" s="84"/>
      <c r="V47" s="82"/>
      <c r="W47" s="84"/>
      <c r="X47" s="82"/>
      <c r="Y47" s="84"/>
      <c r="Z47" s="82"/>
      <c r="AA47" s="84"/>
      <c r="AB47" s="82"/>
      <c r="AC47" s="84"/>
      <c r="AD47" s="82"/>
      <c r="AE47" s="84"/>
      <c r="AF47" s="82"/>
      <c r="AG47" s="84"/>
      <c r="AH47" s="82"/>
    </row>
    <row r="48" spans="1:34" s="16" customFormat="1" ht="15" customHeight="1" x14ac:dyDescent="0.35">
      <c r="A48" s="364" t="s">
        <v>39</v>
      </c>
      <c r="B48" s="366"/>
      <c r="C48" s="8"/>
      <c r="D48" s="78" t="str">
        <f t="shared" ref="D48:D57" si="1">+D32</f>
        <v>Investissement 1</v>
      </c>
      <c r="E48" s="60"/>
      <c r="F48" s="224"/>
      <c r="G48" s="85"/>
      <c r="H48" s="85"/>
      <c r="I48" s="85"/>
      <c r="J48" s="85"/>
      <c r="K48" s="85"/>
      <c r="L48" s="85"/>
      <c r="M48" s="231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</row>
    <row r="49" spans="1:34" s="16" customFormat="1" ht="15" customHeight="1" x14ac:dyDescent="0.35">
      <c r="A49" s="364"/>
      <c r="B49" s="366"/>
      <c r="C49" s="8"/>
      <c r="D49" s="78" t="str">
        <f t="shared" si="1"/>
        <v>Investissement 2</v>
      </c>
      <c r="E49" s="60"/>
      <c r="F49" s="224"/>
      <c r="G49" s="85"/>
      <c r="H49" s="85"/>
      <c r="I49" s="85"/>
      <c r="J49" s="85"/>
      <c r="K49" s="85"/>
      <c r="L49" s="85"/>
      <c r="M49" s="231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</row>
    <row r="50" spans="1:34" s="16" customFormat="1" ht="15" customHeight="1" outlineLevel="2" x14ac:dyDescent="0.35">
      <c r="A50" s="364"/>
      <c r="B50" s="366"/>
      <c r="C50" s="8"/>
      <c r="D50" s="78" t="str">
        <f t="shared" si="1"/>
        <v>Investissement 3</v>
      </c>
      <c r="E50" s="60"/>
      <c r="F50" s="224"/>
      <c r="G50" s="85"/>
      <c r="H50" s="85"/>
      <c r="I50" s="85"/>
      <c r="J50" s="85"/>
      <c r="K50" s="85"/>
      <c r="L50" s="85"/>
      <c r="M50" s="231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</row>
    <row r="51" spans="1:34" s="16" customFormat="1" ht="15" customHeight="1" outlineLevel="2" x14ac:dyDescent="0.35">
      <c r="A51" s="364"/>
      <c r="B51" s="366"/>
      <c r="C51" s="8"/>
      <c r="D51" s="78" t="str">
        <f t="shared" si="1"/>
        <v>Investissement 4</v>
      </c>
      <c r="E51" s="60"/>
      <c r="F51" s="224"/>
      <c r="G51" s="85"/>
      <c r="H51" s="85"/>
      <c r="I51" s="85"/>
      <c r="J51" s="85"/>
      <c r="K51" s="85"/>
      <c r="L51" s="85"/>
      <c r="M51" s="231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</row>
    <row r="52" spans="1:34" s="16" customFormat="1" ht="15" customHeight="1" outlineLevel="2" x14ac:dyDescent="0.35">
      <c r="A52" s="364"/>
      <c r="B52" s="366"/>
      <c r="C52" s="8"/>
      <c r="D52" s="78" t="str">
        <f t="shared" si="1"/>
        <v>Investissement 5</v>
      </c>
      <c r="E52" s="60"/>
      <c r="F52" s="224"/>
      <c r="G52" s="85"/>
      <c r="H52" s="85"/>
      <c r="I52" s="85"/>
      <c r="J52" s="85"/>
      <c r="K52" s="85"/>
      <c r="L52" s="85"/>
      <c r="M52" s="231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</row>
    <row r="53" spans="1:34" s="16" customFormat="1" ht="15" customHeight="1" outlineLevel="1" x14ac:dyDescent="0.35">
      <c r="A53" s="364"/>
      <c r="B53" s="366"/>
      <c r="C53" s="8"/>
      <c r="D53" s="78" t="str">
        <f t="shared" si="1"/>
        <v>Investissement 6</v>
      </c>
      <c r="E53" s="69"/>
      <c r="F53" s="224"/>
      <c r="G53" s="85"/>
      <c r="H53" s="85"/>
      <c r="I53" s="85"/>
      <c r="J53" s="85"/>
      <c r="K53" s="85"/>
      <c r="L53" s="85"/>
      <c r="M53" s="231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</row>
    <row r="54" spans="1:34" s="16" customFormat="1" ht="15" customHeight="1" outlineLevel="1" x14ac:dyDescent="0.35">
      <c r="A54" s="364"/>
      <c r="B54" s="366"/>
      <c r="C54" s="8"/>
      <c r="D54" s="78" t="str">
        <f t="shared" si="1"/>
        <v>Investissement 7</v>
      </c>
      <c r="E54" s="69"/>
      <c r="F54" s="224"/>
      <c r="G54" s="85"/>
      <c r="H54" s="85"/>
      <c r="I54" s="85"/>
      <c r="J54" s="85"/>
      <c r="K54" s="85"/>
      <c r="L54" s="85"/>
      <c r="M54" s="231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</row>
    <row r="55" spans="1:34" s="16" customFormat="1" ht="15" customHeight="1" outlineLevel="1" x14ac:dyDescent="0.35">
      <c r="A55" s="364"/>
      <c r="B55" s="366"/>
      <c r="C55" s="8"/>
      <c r="D55" s="78" t="str">
        <f t="shared" si="1"/>
        <v>Investissement 8</v>
      </c>
      <c r="E55" s="69"/>
      <c r="F55" s="224"/>
      <c r="G55" s="85"/>
      <c r="H55" s="85"/>
      <c r="I55" s="85"/>
      <c r="J55" s="85"/>
      <c r="K55" s="85"/>
      <c r="L55" s="85"/>
      <c r="M55" s="231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</row>
    <row r="56" spans="1:34" s="16" customFormat="1" ht="15" customHeight="1" outlineLevel="1" x14ac:dyDescent="0.35">
      <c r="A56" s="364"/>
      <c r="B56" s="367"/>
      <c r="C56" s="8"/>
      <c r="D56" s="78" t="str">
        <f t="shared" si="1"/>
        <v>Investissement 9</v>
      </c>
      <c r="E56" s="69"/>
      <c r="F56" s="224"/>
      <c r="G56" s="85"/>
      <c r="H56" s="85"/>
      <c r="I56" s="85"/>
      <c r="J56" s="85"/>
      <c r="K56" s="85"/>
      <c r="L56" s="85"/>
      <c r="M56" s="231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</row>
    <row r="57" spans="1:34" s="16" customFormat="1" ht="15" customHeight="1" outlineLevel="1" x14ac:dyDescent="0.35">
      <c r="A57" s="226"/>
      <c r="B57" s="225"/>
      <c r="C57" s="8"/>
      <c r="D57" s="78" t="str">
        <f t="shared" si="1"/>
        <v>Investissement 10</v>
      </c>
      <c r="E57" s="69"/>
      <c r="F57" s="224"/>
      <c r="G57" s="85"/>
      <c r="H57" s="85"/>
      <c r="I57" s="85"/>
      <c r="J57" s="85"/>
      <c r="K57" s="85"/>
      <c r="L57" s="85"/>
      <c r="M57" s="231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</row>
    <row r="58" spans="1:34" x14ac:dyDescent="0.35">
      <c r="D58" s="227" t="s">
        <v>135</v>
      </c>
      <c r="E58" s="223">
        <f>SUM(E48:E57)</f>
        <v>0</v>
      </c>
      <c r="F58" s="81"/>
      <c r="G58" s="82"/>
      <c r="H58" s="82"/>
      <c r="I58" s="82"/>
      <c r="J58" s="82"/>
      <c r="K58" s="82"/>
      <c r="L58" s="82"/>
      <c r="M58" s="23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</row>
    <row r="59" spans="1:34" s="64" customFormat="1" x14ac:dyDescent="0.35">
      <c r="B59" s="10"/>
      <c r="C59" s="10"/>
      <c r="D59" s="28"/>
      <c r="E59" s="81"/>
      <c r="F59" s="81"/>
      <c r="G59" s="82"/>
      <c r="H59" s="82"/>
      <c r="I59" s="82"/>
      <c r="J59" s="82"/>
      <c r="K59" s="82"/>
      <c r="L59" s="82"/>
      <c r="M59" s="23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</row>
    <row r="60" spans="1:34" x14ac:dyDescent="0.35">
      <c r="D60" s="28" t="s">
        <v>136</v>
      </c>
      <c r="E60" s="83" t="s">
        <v>40</v>
      </c>
      <c r="F60" s="81"/>
      <c r="G60" s="368" t="s">
        <v>138</v>
      </c>
      <c r="H60" s="368"/>
      <c r="I60" s="368"/>
      <c r="J60" s="82"/>
      <c r="K60" s="84"/>
      <c r="L60" s="82"/>
      <c r="M60" s="230"/>
      <c r="N60" s="82"/>
      <c r="O60" s="84"/>
      <c r="P60" s="82"/>
      <c r="Q60" s="84"/>
      <c r="R60" s="82"/>
      <c r="S60" s="84"/>
      <c r="T60" s="82"/>
      <c r="U60" s="84"/>
      <c r="V60" s="82"/>
      <c r="W60" s="84"/>
      <c r="X60" s="82"/>
      <c r="Y60" s="84"/>
      <c r="Z60" s="82"/>
      <c r="AA60" s="84"/>
      <c r="AB60" s="82"/>
      <c r="AC60" s="84"/>
      <c r="AD60" s="82"/>
      <c r="AE60" s="84"/>
      <c r="AF60" s="82"/>
      <c r="AG60" s="84"/>
      <c r="AH60" s="82"/>
    </row>
    <row r="61" spans="1:34" s="16" customFormat="1" ht="31.5" customHeight="1" x14ac:dyDescent="0.35">
      <c r="B61" s="365" t="s">
        <v>137</v>
      </c>
      <c r="C61" s="8"/>
      <c r="D61" s="228" t="s">
        <v>139</v>
      </c>
      <c r="E61" s="60"/>
      <c r="F61" s="224"/>
      <c r="G61" s="361"/>
      <c r="H61" s="362"/>
      <c r="I61" s="363"/>
      <c r="J61" s="85"/>
      <c r="K61" s="85"/>
      <c r="L61" s="85"/>
      <c r="M61" s="231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</row>
    <row r="62" spans="1:34" s="16" customFormat="1" ht="15" customHeight="1" x14ac:dyDescent="0.35">
      <c r="B62" s="366"/>
      <c r="C62" s="8"/>
      <c r="D62" s="31" t="s">
        <v>143</v>
      </c>
      <c r="E62" s="60"/>
      <c r="F62" s="224"/>
      <c r="G62" s="361"/>
      <c r="H62" s="362"/>
      <c r="I62" s="363"/>
      <c r="J62" s="85"/>
      <c r="K62" s="85"/>
      <c r="L62" s="85"/>
      <c r="M62" s="231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</row>
    <row r="63" spans="1:34" s="16" customFormat="1" ht="15" customHeight="1" outlineLevel="2" x14ac:dyDescent="0.35">
      <c r="B63" s="366"/>
      <c r="C63" s="8"/>
      <c r="D63" s="31" t="s">
        <v>144</v>
      </c>
      <c r="E63" s="60"/>
      <c r="F63" s="224"/>
      <c r="G63" s="361"/>
      <c r="H63" s="362"/>
      <c r="I63" s="363"/>
      <c r="J63" s="85"/>
      <c r="K63" s="85"/>
      <c r="L63" s="85"/>
      <c r="M63" s="231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</row>
    <row r="64" spans="1:34" s="16" customFormat="1" ht="15" customHeight="1" outlineLevel="2" x14ac:dyDescent="0.35">
      <c r="B64" s="366"/>
      <c r="C64" s="8"/>
      <c r="D64" s="31" t="s">
        <v>145</v>
      </c>
      <c r="E64" s="60"/>
      <c r="F64" s="224"/>
      <c r="G64" s="361"/>
      <c r="H64" s="362"/>
      <c r="I64" s="363"/>
      <c r="J64" s="85"/>
      <c r="K64" s="85"/>
      <c r="L64" s="85"/>
      <c r="M64" s="231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</row>
    <row r="65" spans="2:34" s="16" customFormat="1" ht="15" customHeight="1" outlineLevel="2" x14ac:dyDescent="0.35">
      <c r="B65" s="366"/>
      <c r="C65" s="8"/>
      <c r="D65" s="31" t="s">
        <v>146</v>
      </c>
      <c r="E65" s="60"/>
      <c r="F65" s="224"/>
      <c r="G65" s="361"/>
      <c r="H65" s="362"/>
      <c r="I65" s="363"/>
      <c r="J65" s="85"/>
      <c r="K65" s="85"/>
      <c r="L65" s="85"/>
      <c r="M65" s="231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</row>
    <row r="66" spans="2:34" s="16" customFormat="1" ht="15" customHeight="1" outlineLevel="1" x14ac:dyDescent="0.35">
      <c r="B66" s="366"/>
      <c r="C66" s="8"/>
      <c r="D66" s="66"/>
      <c r="E66" s="69"/>
      <c r="F66" s="224"/>
      <c r="G66" s="361"/>
      <c r="H66" s="362"/>
      <c r="I66" s="363"/>
      <c r="J66" s="85"/>
      <c r="K66" s="85"/>
      <c r="L66" s="85"/>
      <c r="M66" s="231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</row>
    <row r="67" spans="2:34" s="16" customFormat="1" ht="15" customHeight="1" outlineLevel="1" x14ac:dyDescent="0.35">
      <c r="B67" s="367"/>
      <c r="C67" s="8"/>
      <c r="D67" s="66"/>
      <c r="E67" s="69"/>
      <c r="F67" s="224"/>
      <c r="G67" s="361"/>
      <c r="H67" s="362"/>
      <c r="I67" s="363"/>
      <c r="J67" s="85"/>
      <c r="K67" s="85"/>
      <c r="L67" s="85"/>
      <c r="M67" s="231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</row>
    <row r="68" spans="2:34" x14ac:dyDescent="0.35">
      <c r="D68" s="227" t="s">
        <v>135</v>
      </c>
      <c r="E68" s="81">
        <f>+SUM(E61:E67)</f>
        <v>0</v>
      </c>
      <c r="F68" s="81">
        <f>+SUM(F61:F67)</f>
        <v>0</v>
      </c>
      <c r="G68" s="82"/>
      <c r="H68" s="82"/>
      <c r="I68" s="82"/>
      <c r="J68" s="82"/>
      <c r="K68" s="82"/>
      <c r="L68" s="82"/>
      <c r="M68" s="23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</row>
    <row r="69" spans="2:34" s="64" customFormat="1" x14ac:dyDescent="0.35">
      <c r="B69" s="10"/>
      <c r="C69" s="10"/>
      <c r="D69" s="28"/>
      <c r="E69" s="81"/>
      <c r="F69" s="81"/>
      <c r="G69" s="82"/>
      <c r="H69" s="82"/>
      <c r="I69" s="82"/>
      <c r="J69" s="82"/>
      <c r="K69" s="82"/>
      <c r="L69" s="82"/>
      <c r="M69" s="23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</row>
    <row r="70" spans="2:34" s="64" customFormat="1" x14ac:dyDescent="0.35">
      <c r="B70" s="8"/>
      <c r="C70" s="8"/>
      <c r="D70" s="28" t="s">
        <v>147</v>
      </c>
      <c r="E70" s="83" t="s">
        <v>40</v>
      </c>
      <c r="F70" s="81"/>
      <c r="G70" s="368" t="s">
        <v>138</v>
      </c>
      <c r="H70" s="368"/>
      <c r="I70" s="368"/>
      <c r="J70" s="82"/>
      <c r="K70" s="258" t="s">
        <v>207</v>
      </c>
      <c r="L70" s="82"/>
      <c r="M70" s="23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</row>
    <row r="71" spans="2:34" s="64" customFormat="1" x14ac:dyDescent="0.35">
      <c r="B71" s="382" t="s">
        <v>159</v>
      </c>
      <c r="C71" s="8"/>
      <c r="D71" s="228" t="s">
        <v>140</v>
      </c>
      <c r="E71" s="60"/>
      <c r="F71" s="224"/>
      <c r="G71" s="361"/>
      <c r="H71" s="362"/>
      <c r="I71" s="363"/>
      <c r="J71" s="82"/>
      <c r="K71" s="361"/>
      <c r="L71" s="362"/>
      <c r="M71" s="363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</row>
    <row r="72" spans="2:34" s="64" customFormat="1" x14ac:dyDescent="0.35">
      <c r="B72" s="383"/>
      <c r="C72" s="8"/>
      <c r="D72" s="31" t="s">
        <v>141</v>
      </c>
      <c r="E72" s="60"/>
      <c r="F72" s="224"/>
      <c r="G72" s="361"/>
      <c r="H72" s="362"/>
      <c r="I72" s="363"/>
      <c r="J72" s="82"/>
      <c r="K72" s="361"/>
      <c r="L72" s="362"/>
      <c r="M72" s="363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</row>
    <row r="73" spans="2:34" s="64" customFormat="1" x14ac:dyDescent="0.35">
      <c r="B73" s="383"/>
      <c r="C73" s="8"/>
      <c r="D73" s="31" t="s">
        <v>142</v>
      </c>
      <c r="E73" s="60"/>
      <c r="F73" s="224"/>
      <c r="G73" s="361"/>
      <c r="H73" s="362"/>
      <c r="I73" s="363"/>
      <c r="J73" s="82"/>
      <c r="K73" s="361"/>
      <c r="L73" s="362"/>
      <c r="M73" s="363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</row>
    <row r="74" spans="2:34" s="64" customFormat="1" x14ac:dyDescent="0.35">
      <c r="B74" s="383"/>
      <c r="C74" s="8"/>
      <c r="D74" s="31" t="s">
        <v>148</v>
      </c>
      <c r="E74" s="60"/>
      <c r="F74" s="224"/>
      <c r="G74" s="361"/>
      <c r="H74" s="362"/>
      <c r="I74" s="363"/>
      <c r="J74" s="82"/>
      <c r="K74" s="361"/>
      <c r="L74" s="362"/>
      <c r="M74" s="363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</row>
    <row r="75" spans="2:34" s="64" customFormat="1" x14ac:dyDescent="0.35">
      <c r="B75" s="384"/>
      <c r="C75" s="8"/>
      <c r="D75" s="31"/>
      <c r="E75" s="60"/>
      <c r="F75" s="224"/>
      <c r="G75" s="361"/>
      <c r="H75" s="362"/>
      <c r="I75" s="363"/>
      <c r="J75" s="82"/>
      <c r="K75" s="361"/>
      <c r="L75" s="362"/>
      <c r="M75" s="363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</row>
    <row r="76" spans="2:34" s="64" customFormat="1" x14ac:dyDescent="0.35">
      <c r="B76" s="8"/>
      <c r="C76" s="8"/>
      <c r="D76" s="227" t="s">
        <v>135</v>
      </c>
      <c r="E76" s="81">
        <f>+SUM(E71:E75)</f>
        <v>0</v>
      </c>
      <c r="F76" s="81">
        <f>+SUM(F71:F75)</f>
        <v>0</v>
      </c>
      <c r="G76" s="82"/>
      <c r="H76" s="82"/>
      <c r="I76" s="82"/>
      <c r="J76" s="82"/>
      <c r="K76" s="82"/>
      <c r="L76" s="82"/>
      <c r="M76" s="23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</row>
    <row r="77" spans="2:34" s="64" customFormat="1" x14ac:dyDescent="0.35">
      <c r="B77" s="10"/>
      <c r="C77" s="10"/>
      <c r="D77" s="28"/>
      <c r="E77" s="81"/>
      <c r="F77" s="81"/>
      <c r="G77" s="82"/>
      <c r="H77" s="82"/>
      <c r="I77" s="82"/>
      <c r="J77" s="82"/>
      <c r="K77" s="82"/>
      <c r="L77" s="82"/>
      <c r="M77" s="23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</row>
    <row r="78" spans="2:34" x14ac:dyDescent="0.35">
      <c r="D78" s="28" t="s">
        <v>149</v>
      </c>
      <c r="E78" s="83" t="s">
        <v>40</v>
      </c>
      <c r="F78" s="81"/>
      <c r="G78" s="84"/>
      <c r="H78" s="82"/>
      <c r="I78" s="84"/>
      <c r="J78" s="82"/>
      <c r="K78" s="84"/>
      <c r="L78" s="82"/>
      <c r="M78" s="230"/>
      <c r="N78" s="82"/>
      <c r="O78" s="84"/>
      <c r="P78" s="82"/>
      <c r="Q78" s="84"/>
      <c r="R78" s="82"/>
      <c r="S78" s="84"/>
      <c r="T78" s="82"/>
      <c r="U78" s="84"/>
      <c r="V78" s="82"/>
      <c r="W78" s="84"/>
      <c r="X78" s="82"/>
      <c r="Y78" s="84"/>
      <c r="Z78" s="82"/>
      <c r="AA78" s="84"/>
      <c r="AB78" s="82"/>
      <c r="AC78" s="84"/>
      <c r="AD78" s="82"/>
      <c r="AE78" s="84"/>
      <c r="AF78" s="82"/>
      <c r="AG78" s="84"/>
      <c r="AH78" s="82"/>
    </row>
    <row r="79" spans="2:34" s="16" customFormat="1" ht="15" customHeight="1" x14ac:dyDescent="0.35">
      <c r="B79" s="365" t="s">
        <v>149</v>
      </c>
      <c r="C79" s="8"/>
      <c r="D79" s="31" t="s">
        <v>150</v>
      </c>
      <c r="E79" s="60"/>
      <c r="F79" s="224"/>
      <c r="G79" s="85"/>
      <c r="H79" s="85"/>
      <c r="I79" s="85"/>
      <c r="J79" s="85"/>
      <c r="K79" s="85"/>
      <c r="L79" s="85"/>
      <c r="M79" s="231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</row>
    <row r="80" spans="2:34" s="16" customFormat="1" ht="15" customHeight="1" x14ac:dyDescent="0.35">
      <c r="B80" s="366"/>
      <c r="C80" s="8"/>
      <c r="D80" s="31" t="s">
        <v>151</v>
      </c>
      <c r="E80" s="60"/>
      <c r="F80" s="224"/>
      <c r="G80" s="85"/>
      <c r="H80" s="85"/>
      <c r="I80" s="85"/>
      <c r="J80" s="85"/>
      <c r="K80" s="85"/>
      <c r="L80" s="85"/>
      <c r="M80" s="231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</row>
    <row r="81" spans="2:34" s="16" customFormat="1" ht="15" customHeight="1" outlineLevel="1" x14ac:dyDescent="0.35">
      <c r="B81" s="366"/>
      <c r="C81" s="8"/>
      <c r="D81" s="31" t="s">
        <v>152</v>
      </c>
      <c r="E81" s="60"/>
      <c r="F81" s="224"/>
      <c r="G81" s="85"/>
      <c r="H81" s="85"/>
      <c r="I81" s="85"/>
      <c r="J81" s="85"/>
      <c r="K81" s="85"/>
      <c r="L81" s="85"/>
      <c r="M81" s="231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</row>
    <row r="82" spans="2:34" s="16" customFormat="1" ht="15" customHeight="1" outlineLevel="1" x14ac:dyDescent="0.35">
      <c r="B82" s="366"/>
      <c r="C82" s="8"/>
      <c r="D82" s="31" t="s">
        <v>153</v>
      </c>
      <c r="E82" s="60"/>
      <c r="F82" s="224"/>
      <c r="G82" s="85"/>
      <c r="H82" s="85"/>
      <c r="I82" s="85"/>
      <c r="J82" s="85"/>
      <c r="K82" s="85"/>
      <c r="L82" s="85"/>
      <c r="M82" s="231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</row>
    <row r="83" spans="2:34" s="16" customFormat="1" ht="15" customHeight="1" outlineLevel="1" x14ac:dyDescent="0.35">
      <c r="B83" s="367"/>
      <c r="C83" s="8"/>
      <c r="D83" s="31" t="s">
        <v>154</v>
      </c>
      <c r="E83" s="60"/>
      <c r="F83" s="224"/>
      <c r="G83" s="85"/>
      <c r="H83" s="85"/>
      <c r="I83" s="85"/>
      <c r="J83" s="85"/>
      <c r="K83" s="85"/>
      <c r="L83" s="85"/>
      <c r="M83" s="231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</row>
    <row r="84" spans="2:34" x14ac:dyDescent="0.35">
      <c r="D84" s="234" t="s">
        <v>135</v>
      </c>
      <c r="E84" s="81">
        <f>+SUM(E79:E83)</f>
        <v>0</v>
      </c>
      <c r="F84" s="81">
        <f>+SUM(F79:F83)</f>
        <v>0</v>
      </c>
      <c r="G84" s="81"/>
      <c r="H84" s="81"/>
      <c r="I84" s="81"/>
      <c r="J84" s="81"/>
      <c r="K84" s="81"/>
      <c r="L84" s="81"/>
      <c r="M84" s="222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</row>
    <row r="85" spans="2:34" x14ac:dyDescent="0.35">
      <c r="D85" s="28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</row>
    <row r="86" spans="2:34" x14ac:dyDescent="0.35">
      <c r="D86" s="233" t="s">
        <v>160</v>
      </c>
      <c r="E86" s="83" t="s">
        <v>40</v>
      </c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</row>
    <row r="87" spans="2:34" x14ac:dyDescent="0.35">
      <c r="B87" s="365" t="s">
        <v>161</v>
      </c>
      <c r="D87" s="31"/>
      <c r="E87" s="60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</row>
    <row r="88" spans="2:34" ht="17.25" customHeight="1" x14ac:dyDescent="0.35">
      <c r="B88" s="366"/>
      <c r="D88" s="31"/>
      <c r="E88" s="60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</row>
    <row r="89" spans="2:34" x14ac:dyDescent="0.35">
      <c r="B89" s="367"/>
      <c r="D89" s="31"/>
      <c r="E89" s="60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</row>
    <row r="90" spans="2:34" s="9" customFormat="1" x14ac:dyDescent="0.35">
      <c r="B90" s="8"/>
      <c r="C90" s="8"/>
      <c r="D90" s="227" t="s">
        <v>135</v>
      </c>
      <c r="E90" s="81">
        <f>+SUM(E87:E89)</f>
        <v>0</v>
      </c>
      <c r="F90" s="24"/>
      <c r="G90" s="86"/>
      <c r="H90" s="24"/>
      <c r="I90" s="24"/>
      <c r="J90" s="24"/>
      <c r="K90" s="24"/>
      <c r="L90" s="24"/>
      <c r="M90" s="24"/>
      <c r="N90" s="24"/>
      <c r="O90" s="86"/>
      <c r="P90" s="24"/>
      <c r="Q90" s="86"/>
      <c r="R90" s="24"/>
      <c r="S90" s="86"/>
      <c r="T90" s="24"/>
      <c r="U90" s="86"/>
      <c r="V90" s="24"/>
      <c r="W90" s="86"/>
      <c r="X90" s="24"/>
      <c r="Y90" s="86"/>
      <c r="Z90" s="24"/>
      <c r="AA90" s="86"/>
      <c r="AB90" s="24"/>
      <c r="AC90" s="86"/>
      <c r="AD90" s="24"/>
      <c r="AE90" s="86"/>
      <c r="AF90" s="24"/>
      <c r="AG90" s="86"/>
      <c r="AH90" s="24"/>
    </row>
    <row r="91" spans="2:34" s="9" customFormat="1" x14ac:dyDescent="0.35">
      <c r="B91" s="8"/>
      <c r="C91" s="8"/>
      <c r="D91" s="28"/>
      <c r="E91" s="81"/>
      <c r="F91" s="24"/>
      <c r="G91" s="86"/>
      <c r="H91" s="24"/>
      <c r="I91" s="24"/>
      <c r="J91" s="24"/>
      <c r="K91" s="24"/>
      <c r="L91" s="24"/>
      <c r="M91" s="24"/>
      <c r="N91" s="24"/>
      <c r="O91" s="86"/>
      <c r="P91" s="24"/>
      <c r="Q91" s="86"/>
      <c r="R91" s="24"/>
      <c r="S91" s="86"/>
      <c r="T91" s="24"/>
      <c r="U91" s="86"/>
      <c r="V91" s="24"/>
      <c r="W91" s="86"/>
      <c r="X91" s="24"/>
      <c r="Y91" s="86"/>
      <c r="Z91" s="24"/>
      <c r="AA91" s="86"/>
      <c r="AB91" s="24"/>
      <c r="AC91" s="86"/>
      <c r="AD91" s="24"/>
      <c r="AE91" s="86"/>
      <c r="AF91" s="24"/>
      <c r="AG91" s="86"/>
      <c r="AH91" s="24"/>
    </row>
    <row r="92" spans="2:34" s="9" customFormat="1" x14ac:dyDescent="0.35">
      <c r="B92" s="8"/>
      <c r="C92" s="8"/>
      <c r="D92" s="28"/>
      <c r="E92" s="81"/>
      <c r="F92" s="24"/>
      <c r="G92" s="86"/>
      <c r="H92" s="24"/>
      <c r="I92" s="24"/>
      <c r="J92" s="24"/>
      <c r="K92" s="24"/>
      <c r="L92" s="24"/>
      <c r="M92" s="24"/>
      <c r="N92" s="24"/>
      <c r="O92" s="86"/>
      <c r="P92" s="24"/>
      <c r="Q92" s="86"/>
      <c r="R92" s="24"/>
      <c r="S92" s="86"/>
      <c r="T92" s="24"/>
      <c r="U92" s="86"/>
      <c r="V92" s="24"/>
      <c r="W92" s="86"/>
      <c r="X92" s="24"/>
      <c r="Y92" s="86"/>
      <c r="Z92" s="24"/>
      <c r="AA92" s="86"/>
      <c r="AB92" s="24"/>
      <c r="AC92" s="86"/>
      <c r="AD92" s="24"/>
      <c r="AE92" s="86"/>
      <c r="AF92" s="24"/>
      <c r="AG92" s="86"/>
      <c r="AH92" s="24"/>
    </row>
    <row r="93" spans="2:34" s="9" customFormat="1" ht="18" thickBot="1" x14ac:dyDescent="0.4">
      <c r="B93" s="8"/>
      <c r="C93" s="8"/>
      <c r="D93" s="28"/>
      <c r="E93" s="81"/>
      <c r="F93" s="24"/>
      <c r="G93" s="86"/>
      <c r="H93" s="24"/>
      <c r="I93" s="24"/>
      <c r="J93" s="24"/>
      <c r="K93" s="24"/>
      <c r="L93" s="24"/>
      <c r="M93" s="24"/>
      <c r="N93" s="24"/>
      <c r="O93" s="86"/>
      <c r="P93" s="24"/>
      <c r="Q93" s="86"/>
      <c r="R93" s="24"/>
      <c r="S93" s="86"/>
      <c r="T93" s="24"/>
      <c r="U93" s="86"/>
      <c r="V93" s="24"/>
      <c r="W93" s="86"/>
      <c r="X93" s="24"/>
      <c r="Y93" s="86"/>
      <c r="Z93" s="24"/>
      <c r="AA93" s="86"/>
      <c r="AB93" s="24"/>
      <c r="AC93" s="86"/>
      <c r="AD93" s="24"/>
      <c r="AE93" s="86"/>
      <c r="AF93" s="24"/>
      <c r="AG93" s="86"/>
      <c r="AH93" s="24"/>
    </row>
    <row r="94" spans="2:34" ht="18.75" x14ac:dyDescent="0.35">
      <c r="D94" s="87" t="s">
        <v>41</v>
      </c>
      <c r="E94" s="88" t="s">
        <v>42</v>
      </c>
      <c r="F94" s="89"/>
      <c r="G94" s="90" t="s">
        <v>43</v>
      </c>
      <c r="H94" s="89"/>
      <c r="I94" s="91"/>
      <c r="J94" s="92"/>
      <c r="K94" s="91"/>
      <c r="L94" s="92"/>
      <c r="M94" s="10"/>
      <c r="N94" s="92"/>
      <c r="O94" s="10"/>
      <c r="P94" s="92"/>
      <c r="Q94" s="10"/>
      <c r="R94" s="92"/>
      <c r="S94" s="63"/>
      <c r="T94" s="92"/>
      <c r="U94" s="63"/>
      <c r="V94" s="92"/>
      <c r="W94" s="63"/>
      <c r="X94" s="92"/>
      <c r="Y94" s="63"/>
      <c r="Z94" s="92"/>
      <c r="AA94" s="63"/>
      <c r="AB94" s="92"/>
      <c r="AC94" s="63"/>
      <c r="AD94" s="92"/>
      <c r="AE94" s="63"/>
      <c r="AF94" s="92"/>
      <c r="AG94" s="63"/>
      <c r="AH94" s="92"/>
    </row>
    <row r="95" spans="2:34" s="101" customFormat="1" x14ac:dyDescent="0.35">
      <c r="B95" s="93"/>
      <c r="C95" s="93"/>
      <c r="D95" s="94" t="s">
        <v>44</v>
      </c>
      <c r="E95" s="95">
        <f>E27</f>
        <v>0</v>
      </c>
      <c r="F95" s="96"/>
      <c r="G95" s="247" t="e">
        <f>E95/E102</f>
        <v>#DIV/0!</v>
      </c>
      <c r="H95" s="96"/>
      <c r="I95" s="97"/>
      <c r="J95" s="96"/>
      <c r="K95" s="98"/>
      <c r="L95" s="96"/>
      <c r="M95" s="99"/>
      <c r="N95" s="96"/>
      <c r="O95" s="99"/>
      <c r="P95" s="96"/>
      <c r="Q95" s="99"/>
      <c r="R95" s="96"/>
      <c r="S95" s="100"/>
      <c r="T95" s="96"/>
      <c r="U95" s="100"/>
      <c r="V95" s="96"/>
      <c r="W95" s="100"/>
      <c r="X95" s="96"/>
      <c r="Y95" s="100"/>
      <c r="Z95" s="96"/>
      <c r="AA95" s="100"/>
      <c r="AB95" s="96"/>
      <c r="AC95" s="100"/>
      <c r="AD95" s="96"/>
      <c r="AE95" s="100"/>
      <c r="AF95" s="96"/>
      <c r="AG95" s="100"/>
      <c r="AH95" s="96"/>
    </row>
    <row r="96" spans="2:34" x14ac:dyDescent="0.35">
      <c r="D96" s="102" t="s">
        <v>155</v>
      </c>
      <c r="E96" s="95">
        <f>5%*E84</f>
        <v>0</v>
      </c>
      <c r="F96" s="103"/>
      <c r="G96" s="247" t="e">
        <f t="shared" ref="G96:G101" si="2">E96/E103</f>
        <v>#DIV/0!</v>
      </c>
      <c r="H96" s="103"/>
      <c r="I96" s="97"/>
      <c r="J96" s="103"/>
      <c r="K96" s="104"/>
      <c r="L96" s="103"/>
      <c r="M96" s="10"/>
      <c r="N96" s="103"/>
      <c r="O96" s="10"/>
      <c r="P96" s="103"/>
      <c r="Q96" s="10"/>
      <c r="R96" s="103"/>
      <c r="S96" s="63"/>
      <c r="T96" s="103"/>
      <c r="U96" s="63"/>
      <c r="V96" s="103"/>
      <c r="W96" s="63"/>
      <c r="X96" s="103"/>
      <c r="Y96" s="63"/>
      <c r="Z96" s="103"/>
      <c r="AA96" s="63"/>
      <c r="AB96" s="103"/>
      <c r="AC96" s="63"/>
      <c r="AD96" s="103"/>
      <c r="AE96" s="63"/>
      <c r="AF96" s="103"/>
      <c r="AG96" s="63"/>
      <c r="AH96" s="103"/>
    </row>
    <row r="97" spans="2:34" x14ac:dyDescent="0.35">
      <c r="D97" s="105" t="s">
        <v>45</v>
      </c>
      <c r="E97" s="95">
        <f>M42+E58</f>
        <v>0</v>
      </c>
      <c r="F97" s="103"/>
      <c r="G97" s="247" t="e">
        <f t="shared" si="2"/>
        <v>#DIV/0!</v>
      </c>
      <c r="H97" s="103"/>
      <c r="I97" s="97"/>
      <c r="J97" s="103"/>
      <c r="K97" s="104"/>
      <c r="L97" s="103"/>
      <c r="M97" s="10"/>
      <c r="N97" s="103"/>
      <c r="O97" s="10"/>
      <c r="P97" s="103"/>
      <c r="Q97" s="10"/>
      <c r="R97" s="103"/>
      <c r="S97" s="63"/>
      <c r="T97" s="103"/>
      <c r="U97" s="63"/>
      <c r="V97" s="103"/>
      <c r="W97" s="63"/>
      <c r="X97" s="103"/>
      <c r="Y97" s="63"/>
      <c r="Z97" s="103"/>
      <c r="AA97" s="63"/>
      <c r="AB97" s="103"/>
      <c r="AC97" s="63"/>
      <c r="AD97" s="103"/>
      <c r="AE97" s="63"/>
      <c r="AF97" s="103"/>
      <c r="AG97" s="63"/>
      <c r="AH97" s="103"/>
    </row>
    <row r="98" spans="2:34" x14ac:dyDescent="0.35">
      <c r="D98" s="105" t="s">
        <v>46</v>
      </c>
      <c r="E98" s="95">
        <f>E68</f>
        <v>0</v>
      </c>
      <c r="F98" s="103"/>
      <c r="G98" s="247" t="e">
        <f t="shared" si="2"/>
        <v>#DIV/0!</v>
      </c>
      <c r="H98" s="103"/>
      <c r="I98" s="97"/>
      <c r="J98" s="103"/>
      <c r="K98" s="104"/>
      <c r="L98" s="103"/>
      <c r="M98" s="10"/>
      <c r="N98" s="103"/>
      <c r="O98" s="10"/>
      <c r="P98" s="103"/>
      <c r="Q98" s="24"/>
      <c r="R98" s="103"/>
      <c r="S98" s="10"/>
      <c r="T98" s="103"/>
      <c r="U98" s="10"/>
      <c r="V98" s="103"/>
      <c r="W98" s="10"/>
      <c r="X98" s="103"/>
      <c r="Y98" s="10"/>
      <c r="Z98" s="103"/>
      <c r="AA98" s="10"/>
      <c r="AB98" s="103"/>
      <c r="AC98" s="10"/>
      <c r="AD98" s="103"/>
      <c r="AE98" s="10"/>
      <c r="AF98" s="103"/>
      <c r="AG98" s="10"/>
      <c r="AH98" s="103"/>
    </row>
    <row r="99" spans="2:34" x14ac:dyDescent="0.35">
      <c r="D99" s="102" t="s">
        <v>156</v>
      </c>
      <c r="E99" s="95">
        <f>E68</f>
        <v>0</v>
      </c>
      <c r="F99" s="103"/>
      <c r="G99" s="247" t="e">
        <f t="shared" si="2"/>
        <v>#DIV/0!</v>
      </c>
      <c r="H99" s="103"/>
      <c r="I99" s="97"/>
      <c r="J99" s="103"/>
      <c r="K99" s="104"/>
      <c r="L99" s="103"/>
      <c r="M99" s="10"/>
      <c r="N99" s="103"/>
      <c r="O99" s="10"/>
      <c r="P99" s="103"/>
      <c r="Q99" s="24"/>
      <c r="R99" s="103"/>
      <c r="S99" s="24"/>
      <c r="T99" s="103"/>
      <c r="U99" s="10"/>
      <c r="V99" s="103"/>
      <c r="W99" s="10"/>
      <c r="X99" s="103"/>
      <c r="Y99" s="10"/>
      <c r="Z99" s="103"/>
      <c r="AA99" s="10"/>
      <c r="AB99" s="103"/>
      <c r="AC99" s="10"/>
      <c r="AD99" s="103"/>
      <c r="AE99" s="10"/>
      <c r="AF99" s="103"/>
      <c r="AG99" s="10"/>
      <c r="AH99" s="103"/>
    </row>
    <row r="100" spans="2:34" x14ac:dyDescent="0.35">
      <c r="D100" s="102" t="s">
        <v>157</v>
      </c>
      <c r="E100" s="95">
        <f>E76*50%</f>
        <v>0</v>
      </c>
      <c r="F100" s="103"/>
      <c r="G100" s="247" t="e">
        <f t="shared" si="2"/>
        <v>#DIV/0!</v>
      </c>
      <c r="H100" s="103"/>
      <c r="I100" s="97"/>
      <c r="J100" s="103"/>
      <c r="K100" s="104"/>
      <c r="L100" s="103"/>
      <c r="M100" s="10"/>
      <c r="N100" s="103"/>
      <c r="O100" s="10"/>
      <c r="P100" s="103"/>
      <c r="Q100" s="24"/>
      <c r="R100" s="103"/>
      <c r="S100" s="24"/>
      <c r="T100" s="103"/>
      <c r="U100" s="10"/>
      <c r="V100" s="103"/>
      <c r="W100" s="10"/>
      <c r="X100" s="103"/>
      <c r="Y100" s="10"/>
      <c r="Z100" s="103"/>
      <c r="AA100" s="10"/>
      <c r="AB100" s="103"/>
      <c r="AC100" s="10"/>
      <c r="AD100" s="103"/>
      <c r="AE100" s="10"/>
      <c r="AF100" s="103"/>
      <c r="AG100" s="10"/>
      <c r="AH100" s="103"/>
    </row>
    <row r="101" spans="2:34" x14ac:dyDescent="0.35">
      <c r="D101" s="102" t="s">
        <v>158</v>
      </c>
      <c r="E101" s="95">
        <f>E90*35%</f>
        <v>0</v>
      </c>
      <c r="F101" s="103"/>
      <c r="G101" s="247" t="e">
        <f t="shared" si="2"/>
        <v>#DIV/0!</v>
      </c>
      <c r="H101" s="103"/>
      <c r="I101" s="97"/>
      <c r="J101" s="103"/>
      <c r="K101" s="104"/>
      <c r="L101" s="103"/>
      <c r="M101" s="10"/>
      <c r="N101" s="103"/>
      <c r="O101" s="10"/>
      <c r="P101" s="103"/>
      <c r="Q101" s="24"/>
      <c r="R101" s="103"/>
      <c r="S101" s="24"/>
      <c r="T101" s="103"/>
      <c r="U101" s="10"/>
      <c r="V101" s="103"/>
      <c r="W101" s="10"/>
      <c r="X101" s="103"/>
      <c r="Y101" s="10"/>
      <c r="Z101" s="103"/>
      <c r="AA101" s="10"/>
      <c r="AB101" s="103"/>
      <c r="AC101" s="10"/>
      <c r="AD101" s="103"/>
      <c r="AE101" s="10"/>
      <c r="AF101" s="103"/>
      <c r="AG101" s="10"/>
      <c r="AH101" s="103"/>
    </row>
    <row r="102" spans="2:34" x14ac:dyDescent="0.35">
      <c r="D102" s="235" t="s">
        <v>42</v>
      </c>
      <c r="E102" s="236">
        <f>SUM(E95:E99)</f>
        <v>0</v>
      </c>
      <c r="F102" s="236">
        <f>SUM(F95:F99)</f>
        <v>0</v>
      </c>
      <c r="G102" s="237"/>
      <c r="H102" s="106"/>
      <c r="I102" s="107"/>
      <c r="J102" s="106"/>
      <c r="K102" s="108"/>
      <c r="L102" s="109"/>
      <c r="M102" s="11"/>
      <c r="N102" s="106"/>
      <c r="O102" s="10"/>
      <c r="P102" s="106"/>
      <c r="Q102" s="10"/>
      <c r="R102" s="106"/>
      <c r="S102" s="63"/>
      <c r="T102" s="106"/>
      <c r="U102" s="110"/>
      <c r="V102" s="106"/>
      <c r="W102" s="110"/>
      <c r="X102" s="106"/>
      <c r="Y102" s="110"/>
      <c r="Z102" s="106"/>
      <c r="AA102" s="110"/>
      <c r="AB102" s="106"/>
      <c r="AC102" s="110"/>
      <c r="AD102" s="106"/>
      <c r="AE102" s="110"/>
      <c r="AF102" s="106"/>
      <c r="AG102" s="110"/>
      <c r="AH102" s="106"/>
    </row>
    <row r="103" spans="2:34" ht="18.75" x14ac:dyDescent="0.35">
      <c r="D103" s="111" t="s">
        <v>47</v>
      </c>
      <c r="E103" s="244"/>
      <c r="F103" s="112"/>
      <c r="G103" s="113"/>
      <c r="H103" s="114"/>
      <c r="I103" s="115"/>
      <c r="J103" s="92"/>
      <c r="K103" s="116"/>
      <c r="L103" s="117"/>
      <c r="M103" s="12"/>
      <c r="N103" s="92"/>
      <c r="O103" s="63"/>
      <c r="P103" s="92"/>
      <c r="Q103" s="115"/>
      <c r="R103" s="92"/>
      <c r="S103" s="115"/>
      <c r="T103" s="92"/>
      <c r="U103" s="115"/>
      <c r="V103" s="92"/>
      <c r="W103" s="115"/>
      <c r="X103" s="92"/>
      <c r="Y103" s="115"/>
      <c r="Z103" s="92"/>
      <c r="AA103" s="115"/>
      <c r="AB103" s="92"/>
      <c r="AC103" s="115"/>
      <c r="AD103" s="92"/>
      <c r="AE103" s="115"/>
      <c r="AF103" s="92"/>
      <c r="AG103" s="115"/>
      <c r="AH103" s="92"/>
    </row>
    <row r="104" spans="2:34" x14ac:dyDescent="0.35">
      <c r="D104" s="105" t="s">
        <v>162</v>
      </c>
      <c r="E104" s="245"/>
      <c r="F104" s="118"/>
      <c r="G104" s="119"/>
      <c r="H104" s="118"/>
      <c r="I104" s="387"/>
      <c r="J104" s="114"/>
      <c r="K104" s="108"/>
      <c r="L104" s="120"/>
      <c r="M104" s="108"/>
      <c r="N104" s="114"/>
      <c r="O104" s="115"/>
      <c r="P104" s="114"/>
      <c r="Q104" s="10"/>
      <c r="R104" s="114"/>
      <c r="S104" s="63"/>
      <c r="T104" s="114"/>
      <c r="U104" s="63"/>
      <c r="V104" s="114"/>
      <c r="W104" s="63"/>
      <c r="X104" s="114"/>
      <c r="Y104" s="63"/>
      <c r="Z104" s="114"/>
      <c r="AA104" s="63"/>
      <c r="AB104" s="114"/>
      <c r="AC104" s="63"/>
      <c r="AD104" s="114"/>
      <c r="AE104" s="63"/>
      <c r="AF104" s="114"/>
      <c r="AG104" s="63"/>
      <c r="AH104" s="114"/>
    </row>
    <row r="105" spans="2:34" x14ac:dyDescent="0.35">
      <c r="D105" s="105" t="s">
        <v>163</v>
      </c>
      <c r="E105" s="246">
        <f>E104*E102</f>
        <v>0</v>
      </c>
      <c r="F105" s="118"/>
      <c r="G105" s="121"/>
      <c r="H105" s="118"/>
      <c r="I105" s="387"/>
      <c r="J105" s="114"/>
      <c r="K105" s="108"/>
      <c r="L105" s="120"/>
      <c r="M105" s="108"/>
      <c r="N105" s="114"/>
      <c r="O105" s="115"/>
      <c r="P105" s="114"/>
      <c r="Q105" s="10"/>
      <c r="R105" s="114"/>
      <c r="S105" s="63"/>
      <c r="T105" s="114"/>
      <c r="U105" s="63"/>
      <c r="V105" s="114"/>
      <c r="W105" s="63"/>
      <c r="X105" s="114"/>
      <c r="Y105" s="63"/>
      <c r="Z105" s="114"/>
      <c r="AA105" s="63"/>
      <c r="AB105" s="114"/>
      <c r="AC105" s="63"/>
      <c r="AD105" s="114"/>
      <c r="AE105" s="63"/>
      <c r="AF105" s="114"/>
      <c r="AG105" s="63"/>
      <c r="AH105" s="114"/>
    </row>
    <row r="106" spans="2:34" x14ac:dyDescent="0.35">
      <c r="D106" s="105" t="s">
        <v>48</v>
      </c>
      <c r="E106" s="57"/>
      <c r="F106" s="118"/>
      <c r="G106" s="123"/>
      <c r="H106" s="118"/>
      <c r="I106" s="388"/>
      <c r="J106" s="118"/>
      <c r="K106" s="122"/>
      <c r="L106" s="11"/>
      <c r="M106" s="377"/>
      <c r="O106" s="378"/>
      <c r="P106" s="378"/>
      <c r="Q106" s="378"/>
      <c r="R106" s="124"/>
      <c r="S106" s="63"/>
      <c r="T106" s="124"/>
      <c r="U106" s="63"/>
      <c r="V106" s="124"/>
      <c r="W106" s="63"/>
      <c r="X106" s="124"/>
      <c r="Y106" s="63"/>
      <c r="Z106" s="124"/>
      <c r="AA106" s="63"/>
      <c r="AB106" s="124"/>
      <c r="AC106" s="63"/>
      <c r="AD106" s="124"/>
      <c r="AE106" s="63"/>
      <c r="AF106" s="124"/>
      <c r="AG106" s="63"/>
      <c r="AH106" s="124"/>
    </row>
    <row r="107" spans="2:34" x14ac:dyDescent="0.35">
      <c r="D107" s="105" t="s">
        <v>49</v>
      </c>
      <c r="E107" s="57"/>
      <c r="F107" s="118"/>
      <c r="G107" s="123"/>
      <c r="H107" s="118"/>
      <c r="I107" s="388"/>
      <c r="J107" s="118"/>
      <c r="K107" s="122"/>
      <c r="L107" s="11"/>
      <c r="M107" s="377"/>
      <c r="O107" s="378"/>
      <c r="P107" s="378"/>
      <c r="Q107" s="378"/>
      <c r="R107" s="124"/>
      <c r="S107" s="63"/>
      <c r="T107" s="124"/>
      <c r="U107" s="63"/>
      <c r="V107" s="124"/>
      <c r="W107" s="63"/>
      <c r="X107" s="124"/>
      <c r="Y107" s="63"/>
      <c r="Z107" s="124"/>
      <c r="AA107" s="63"/>
      <c r="AB107" s="124"/>
      <c r="AC107" s="63"/>
      <c r="AD107" s="124"/>
      <c r="AE107" s="63"/>
      <c r="AF107" s="124"/>
      <c r="AG107" s="63"/>
      <c r="AH107" s="124"/>
    </row>
    <row r="108" spans="2:34" x14ac:dyDescent="0.35">
      <c r="D108" s="105" t="s">
        <v>197</v>
      </c>
      <c r="E108" s="57"/>
      <c r="F108" s="118"/>
      <c r="G108" s="123"/>
      <c r="H108" s="118"/>
      <c r="I108" s="388"/>
      <c r="J108" s="118"/>
      <c r="K108" s="122"/>
      <c r="L108" s="11"/>
      <c r="M108" s="377"/>
      <c r="O108" s="378"/>
      <c r="P108" s="378"/>
      <c r="Q108" s="378"/>
      <c r="R108" s="124"/>
      <c r="S108" s="63"/>
      <c r="T108" s="124"/>
      <c r="U108" s="63"/>
      <c r="V108" s="124"/>
      <c r="W108" s="63"/>
      <c r="X108" s="124"/>
      <c r="Y108" s="63"/>
      <c r="Z108" s="124"/>
      <c r="AA108" s="63"/>
      <c r="AB108" s="124"/>
      <c r="AC108" s="63"/>
      <c r="AD108" s="124"/>
      <c r="AE108" s="63"/>
      <c r="AF108" s="124"/>
      <c r="AG108" s="63"/>
      <c r="AH108" s="124"/>
    </row>
    <row r="109" spans="2:34" x14ac:dyDescent="0.35">
      <c r="D109" s="105" t="s">
        <v>50</v>
      </c>
      <c r="E109" s="57"/>
      <c r="F109" s="118"/>
      <c r="G109" s="123"/>
      <c r="H109" s="118"/>
      <c r="I109" s="388"/>
      <c r="J109" s="118"/>
      <c r="K109" s="122"/>
      <c r="L109" s="11"/>
      <c r="M109" s="377"/>
      <c r="O109" s="378"/>
      <c r="P109" s="378"/>
      <c r="Q109" s="378"/>
      <c r="R109" s="124"/>
      <c r="S109" s="63"/>
      <c r="T109" s="124"/>
      <c r="U109" s="63"/>
      <c r="V109" s="124"/>
      <c r="W109" s="63"/>
      <c r="X109" s="124"/>
      <c r="Y109" s="63"/>
      <c r="Z109" s="124"/>
      <c r="AA109" s="63"/>
      <c r="AB109" s="124"/>
      <c r="AC109" s="63"/>
      <c r="AD109" s="124"/>
      <c r="AE109" s="63"/>
      <c r="AF109" s="124"/>
      <c r="AG109" s="63"/>
      <c r="AH109" s="124"/>
    </row>
    <row r="110" spans="2:34" ht="18" thickBot="1" x14ac:dyDescent="0.4">
      <c r="D110" s="125" t="s">
        <v>51</v>
      </c>
      <c r="E110" s="126">
        <f>+SUM(E106:E109)</f>
        <v>0</v>
      </c>
      <c r="F110" s="127"/>
      <c r="G110" s="128"/>
      <c r="H110" s="24"/>
      <c r="I110" s="85"/>
      <c r="J110" s="129"/>
      <c r="K110" s="108"/>
      <c r="L110" s="11"/>
      <c r="M110" s="85"/>
      <c r="N110" s="24"/>
      <c r="O110" s="24"/>
      <c r="P110" s="115"/>
      <c r="Q110" s="130"/>
      <c r="R110" s="115"/>
      <c r="S110" s="130"/>
      <c r="T110" s="63"/>
      <c r="U110" s="130"/>
      <c r="V110" s="63"/>
      <c r="W110" s="130"/>
      <c r="X110" s="63"/>
      <c r="Y110" s="130"/>
      <c r="Z110" s="63"/>
      <c r="AA110" s="130"/>
      <c r="AB110" s="63"/>
      <c r="AC110" s="130"/>
      <c r="AD110" s="63"/>
      <c r="AE110" s="130"/>
      <c r="AF110" s="63"/>
      <c r="AG110" s="130"/>
      <c r="AH110" s="63"/>
    </row>
    <row r="111" spans="2:34" s="9" customFormat="1" ht="18" thickBot="1" x14ac:dyDescent="0.4">
      <c r="B111" s="8"/>
      <c r="C111" s="8"/>
      <c r="D111" s="131"/>
      <c r="E111" s="21"/>
      <c r="F111" s="22"/>
      <c r="G111" s="132"/>
      <c r="H111" s="22"/>
      <c r="I111" s="133"/>
      <c r="J111" s="134"/>
      <c r="K111" s="11"/>
      <c r="M111" s="24"/>
      <c r="N111" s="24"/>
      <c r="O111" s="24"/>
      <c r="P111" s="24"/>
      <c r="Q111" s="22"/>
      <c r="R111" s="24"/>
      <c r="S111" s="22"/>
      <c r="T111" s="63"/>
      <c r="U111" s="22"/>
      <c r="V111" s="63"/>
      <c r="W111" s="22"/>
      <c r="X111" s="63"/>
      <c r="Y111" s="22"/>
      <c r="Z111" s="63"/>
      <c r="AA111" s="22"/>
      <c r="AB111" s="63"/>
      <c r="AC111" s="22"/>
      <c r="AD111" s="63"/>
      <c r="AE111" s="22"/>
      <c r="AF111" s="63"/>
      <c r="AG111" s="22"/>
      <c r="AH111" s="63"/>
    </row>
    <row r="112" spans="2:34" s="9" customFormat="1" ht="14.45" customHeight="1" x14ac:dyDescent="0.35">
      <c r="B112" s="10"/>
      <c r="C112" s="10"/>
      <c r="D112" s="389" t="s">
        <v>52</v>
      </c>
      <c r="E112" s="392"/>
      <c r="F112" s="392"/>
      <c r="G112" s="392"/>
      <c r="H112" s="392"/>
      <c r="I112" s="392"/>
      <c r="J112" s="392"/>
      <c r="K112" s="393"/>
      <c r="O112" s="24"/>
      <c r="P112" s="24"/>
      <c r="Q112" s="24"/>
      <c r="R112" s="135"/>
      <c r="S112" s="24"/>
      <c r="T112" s="135"/>
      <c r="U112" s="24"/>
      <c r="V112" s="135"/>
      <c r="W112" s="63"/>
      <c r="X112" s="135"/>
      <c r="Y112" s="63"/>
      <c r="Z112" s="135"/>
      <c r="AA112" s="63"/>
      <c r="AB112" s="135"/>
      <c r="AC112" s="63"/>
      <c r="AD112" s="135"/>
      <c r="AE112" s="63"/>
      <c r="AF112" s="135"/>
      <c r="AG112" s="63"/>
      <c r="AH112" s="135"/>
    </row>
    <row r="113" spans="2:34" s="9" customFormat="1" x14ac:dyDescent="0.35">
      <c r="B113" s="10"/>
      <c r="C113" s="10"/>
      <c r="D113" s="390"/>
      <c r="E113" s="394"/>
      <c r="F113" s="394"/>
      <c r="G113" s="394"/>
      <c r="H113" s="394"/>
      <c r="I113" s="394"/>
      <c r="J113" s="394"/>
      <c r="K113" s="395"/>
      <c r="O113" s="24"/>
      <c r="P113" s="24"/>
      <c r="Q113" s="24"/>
      <c r="R113" s="135"/>
      <c r="S113" s="24"/>
      <c r="T113" s="135"/>
      <c r="U113" s="24"/>
      <c r="V113" s="135"/>
      <c r="W113" s="63"/>
      <c r="X113" s="135"/>
      <c r="Y113" s="63"/>
      <c r="Z113" s="135"/>
      <c r="AA113" s="63"/>
      <c r="AB113" s="135"/>
      <c r="AC113" s="63"/>
      <c r="AD113" s="135"/>
      <c r="AE113" s="63"/>
      <c r="AF113" s="135"/>
      <c r="AG113" s="63"/>
      <c r="AH113" s="135"/>
    </row>
    <row r="114" spans="2:34" s="9" customFormat="1" ht="18" thickBot="1" x14ac:dyDescent="0.4">
      <c r="B114" s="10"/>
      <c r="C114" s="10"/>
      <c r="D114" s="391"/>
      <c r="E114" s="396"/>
      <c r="F114" s="396"/>
      <c r="G114" s="396"/>
      <c r="H114" s="396"/>
      <c r="I114" s="396"/>
      <c r="J114" s="396"/>
      <c r="K114" s="397"/>
      <c r="O114" s="24"/>
      <c r="P114" s="24"/>
      <c r="Q114" s="24"/>
      <c r="R114" s="135"/>
      <c r="S114" s="24"/>
      <c r="T114" s="135"/>
      <c r="U114" s="24"/>
      <c r="V114" s="135"/>
      <c r="W114" s="63"/>
      <c r="X114" s="135"/>
      <c r="Y114" s="63"/>
      <c r="Z114" s="135"/>
      <c r="AA114" s="63"/>
      <c r="AB114" s="135"/>
      <c r="AC114" s="63"/>
      <c r="AD114" s="135"/>
      <c r="AE114" s="63"/>
      <c r="AF114" s="135"/>
      <c r="AG114" s="63"/>
      <c r="AH114" s="135"/>
    </row>
    <row r="115" spans="2:34" s="9" customFormat="1" x14ac:dyDescent="0.35">
      <c r="B115" s="10"/>
      <c r="C115" s="10"/>
      <c r="D115" s="136"/>
      <c r="E115" s="22"/>
      <c r="F115" s="22"/>
      <c r="G115" s="10"/>
      <c r="H115" s="22"/>
      <c r="I115" s="137"/>
      <c r="J115" s="22"/>
      <c r="K115" s="24"/>
      <c r="L115" s="22"/>
      <c r="M115" s="24"/>
      <c r="N115" s="22"/>
      <c r="O115" s="10"/>
      <c r="P115" s="22"/>
      <c r="Q115" s="24"/>
      <c r="R115" s="22"/>
      <c r="S115" s="63"/>
      <c r="T115" s="22"/>
      <c r="U115" s="63"/>
      <c r="V115" s="22"/>
      <c r="W115" s="63"/>
      <c r="X115" s="22"/>
      <c r="Y115" s="63"/>
      <c r="Z115" s="22"/>
      <c r="AA115" s="63"/>
      <c r="AB115" s="22"/>
      <c r="AC115" s="63"/>
      <c r="AD115" s="22"/>
      <c r="AE115" s="63"/>
      <c r="AF115" s="22"/>
      <c r="AG115" s="63"/>
      <c r="AH115" s="22"/>
    </row>
    <row r="116" spans="2:34" s="9" customFormat="1" x14ac:dyDescent="0.35">
      <c r="B116" s="10"/>
      <c r="C116" s="10"/>
      <c r="D116" s="385"/>
      <c r="E116" s="22"/>
      <c r="F116" s="22"/>
      <c r="G116" s="10"/>
      <c r="H116" s="22"/>
      <c r="I116" s="137"/>
      <c r="J116" s="22"/>
      <c r="K116" s="63"/>
      <c r="L116" s="22"/>
      <c r="M116" s="24"/>
      <c r="N116" s="22"/>
      <c r="O116" s="10"/>
      <c r="P116" s="22"/>
      <c r="Q116" s="10"/>
      <c r="R116" s="22"/>
      <c r="T116" s="22"/>
      <c r="V116" s="22"/>
      <c r="X116" s="22"/>
      <c r="Z116" s="22"/>
      <c r="AB116" s="22"/>
      <c r="AD116" s="22"/>
      <c r="AF116" s="22"/>
      <c r="AH116" s="22"/>
    </row>
    <row r="117" spans="2:34" s="9" customFormat="1" x14ac:dyDescent="0.35">
      <c r="B117" s="10"/>
      <c r="C117" s="10"/>
      <c r="D117" s="385"/>
      <c r="E117" s="22"/>
      <c r="F117" s="22"/>
      <c r="G117" s="10"/>
      <c r="H117" s="22"/>
      <c r="I117" s="137"/>
      <c r="J117" s="22"/>
      <c r="K117" s="24"/>
      <c r="L117" s="22"/>
      <c r="M117" s="24"/>
      <c r="N117" s="22"/>
      <c r="O117" s="10"/>
      <c r="P117" s="22"/>
      <c r="Q117" s="10"/>
      <c r="R117" s="22"/>
      <c r="T117" s="22"/>
      <c r="V117" s="22"/>
      <c r="X117" s="22"/>
      <c r="Z117" s="22"/>
      <c r="AB117" s="22"/>
      <c r="AD117" s="22"/>
      <c r="AF117" s="22"/>
      <c r="AH117" s="22"/>
    </row>
    <row r="118" spans="2:34" s="9" customFormat="1" x14ac:dyDescent="0.35">
      <c r="B118" s="10"/>
      <c r="C118" s="10"/>
      <c r="D118" s="385"/>
      <c r="E118" s="22"/>
      <c r="F118" s="22"/>
      <c r="G118" s="10"/>
      <c r="H118" s="22"/>
      <c r="I118" s="137"/>
      <c r="J118" s="22"/>
      <c r="K118" s="110"/>
      <c r="L118" s="22"/>
      <c r="M118" s="110"/>
      <c r="N118" s="22"/>
      <c r="O118" s="110"/>
      <c r="P118" s="22"/>
      <c r="Q118" s="10"/>
      <c r="R118" s="22"/>
      <c r="T118" s="22"/>
      <c r="V118" s="22"/>
      <c r="X118" s="22"/>
      <c r="Z118" s="22"/>
      <c r="AB118" s="22"/>
      <c r="AD118" s="22"/>
      <c r="AF118" s="22"/>
      <c r="AH118" s="22"/>
    </row>
    <row r="119" spans="2:34" s="9" customFormat="1" x14ac:dyDescent="0.35">
      <c r="B119" s="10"/>
      <c r="C119" s="10"/>
      <c r="D119" s="136"/>
      <c r="E119" s="22"/>
      <c r="F119" s="22"/>
      <c r="G119" s="10"/>
      <c r="H119" s="22"/>
      <c r="I119" s="137"/>
      <c r="J119" s="22"/>
      <c r="K119" s="115"/>
      <c r="L119" s="22"/>
      <c r="M119" s="115"/>
      <c r="N119" s="22"/>
      <c r="O119" s="115"/>
      <c r="P119" s="22"/>
      <c r="Q119" s="10"/>
      <c r="R119" s="22"/>
      <c r="T119" s="22"/>
      <c r="V119" s="22"/>
      <c r="X119" s="22"/>
      <c r="Z119" s="22"/>
      <c r="AB119" s="22"/>
      <c r="AD119" s="22"/>
      <c r="AF119" s="22"/>
      <c r="AH119" s="22"/>
    </row>
    <row r="120" spans="2:34" s="9" customFormat="1" x14ac:dyDescent="0.35">
      <c r="B120" s="10"/>
      <c r="C120" s="10"/>
      <c r="D120" s="136"/>
      <c r="E120" s="22"/>
      <c r="F120" s="22"/>
      <c r="G120" s="138"/>
      <c r="H120" s="22"/>
      <c r="I120" s="137"/>
      <c r="J120" s="22"/>
      <c r="K120" s="10"/>
      <c r="L120" s="22"/>
      <c r="M120" s="115"/>
      <c r="N120" s="22"/>
      <c r="O120" s="115"/>
      <c r="P120" s="22"/>
      <c r="Q120" s="10"/>
      <c r="R120" s="22"/>
      <c r="T120" s="22"/>
      <c r="V120" s="22"/>
      <c r="X120" s="22"/>
      <c r="Z120" s="22"/>
      <c r="AB120" s="22"/>
      <c r="AD120" s="22"/>
      <c r="AF120" s="22"/>
      <c r="AH120" s="22"/>
    </row>
    <row r="121" spans="2:34" s="9" customFormat="1" x14ac:dyDescent="0.35">
      <c r="B121" s="10"/>
      <c r="C121" s="10"/>
      <c r="D121" s="136"/>
      <c r="E121" s="22"/>
      <c r="F121" s="22"/>
      <c r="G121" s="138"/>
      <c r="H121" s="22"/>
      <c r="I121" s="137"/>
      <c r="J121" s="22"/>
      <c r="K121" s="24"/>
      <c r="L121" s="22"/>
      <c r="M121" s="24"/>
      <c r="N121" s="22"/>
      <c r="O121" s="10"/>
      <c r="P121" s="22"/>
      <c r="Q121" s="10"/>
      <c r="R121" s="22"/>
      <c r="T121" s="22"/>
      <c r="V121" s="22"/>
      <c r="X121" s="22"/>
      <c r="Z121" s="22"/>
      <c r="AB121" s="22"/>
      <c r="AD121" s="22"/>
      <c r="AF121" s="22"/>
      <c r="AH121" s="22"/>
    </row>
    <row r="122" spans="2:34" s="9" customFormat="1" ht="18.75" x14ac:dyDescent="0.35">
      <c r="B122" s="10"/>
      <c r="C122" s="10"/>
      <c r="D122" s="139"/>
      <c r="E122" s="22"/>
      <c r="F122" s="22"/>
      <c r="G122" s="140"/>
      <c r="H122" s="22"/>
      <c r="I122" s="137"/>
      <c r="J122" s="22"/>
      <c r="K122" s="141"/>
      <c r="L122" s="22"/>
      <c r="M122" s="141"/>
      <c r="N122" s="22"/>
      <c r="O122" s="141"/>
      <c r="P122" s="22"/>
      <c r="Q122" s="10"/>
      <c r="R122" s="22"/>
      <c r="T122" s="22"/>
      <c r="V122" s="22"/>
      <c r="X122" s="22"/>
      <c r="Z122" s="22"/>
      <c r="AB122" s="22"/>
      <c r="AD122" s="22"/>
      <c r="AF122" s="22"/>
      <c r="AH122" s="22"/>
    </row>
    <row r="123" spans="2:34" s="9" customFormat="1" x14ac:dyDescent="0.35">
      <c r="B123" s="10"/>
      <c r="C123" s="10"/>
      <c r="D123" s="136"/>
      <c r="E123" s="22"/>
      <c r="F123" s="22"/>
      <c r="G123" s="138"/>
      <c r="H123" s="22"/>
      <c r="I123" s="137"/>
      <c r="J123" s="22"/>
      <c r="K123" s="115"/>
      <c r="L123" s="22"/>
      <c r="M123" s="115"/>
      <c r="N123" s="22"/>
      <c r="O123" s="115"/>
      <c r="P123" s="22"/>
      <c r="Q123" s="10"/>
      <c r="R123" s="22"/>
      <c r="T123" s="22"/>
      <c r="V123" s="22"/>
      <c r="X123" s="22"/>
      <c r="Z123" s="22"/>
      <c r="AB123" s="22"/>
      <c r="AD123" s="22"/>
      <c r="AF123" s="22"/>
      <c r="AH123" s="22"/>
    </row>
    <row r="124" spans="2:34" s="9" customFormat="1" x14ac:dyDescent="0.35">
      <c r="B124" s="10"/>
      <c r="C124" s="10"/>
      <c r="D124" s="136"/>
      <c r="E124" s="22"/>
      <c r="F124" s="22"/>
      <c r="G124" s="142"/>
      <c r="H124" s="22"/>
      <c r="I124" s="137"/>
      <c r="J124" s="22"/>
      <c r="K124" s="10"/>
      <c r="L124" s="22"/>
      <c r="M124" s="115"/>
      <c r="N124" s="22"/>
      <c r="O124" s="115"/>
      <c r="P124" s="22"/>
      <c r="Q124" s="10"/>
      <c r="R124" s="22"/>
      <c r="T124" s="22"/>
      <c r="V124" s="22"/>
      <c r="X124" s="22"/>
      <c r="Z124" s="22"/>
      <c r="AB124" s="22"/>
      <c r="AD124" s="22"/>
      <c r="AF124" s="22"/>
      <c r="AH124" s="22"/>
    </row>
    <row r="125" spans="2:34" s="9" customFormat="1" x14ac:dyDescent="0.35">
      <c r="B125" s="10"/>
      <c r="C125" s="10"/>
      <c r="D125" s="136"/>
      <c r="E125" s="22"/>
      <c r="F125" s="22"/>
      <c r="G125" s="10"/>
      <c r="H125" s="22"/>
      <c r="I125" s="137"/>
      <c r="J125" s="22"/>
      <c r="K125" s="10"/>
      <c r="L125" s="22"/>
      <c r="M125" s="10"/>
      <c r="N125" s="22"/>
      <c r="O125" s="10"/>
      <c r="P125" s="22"/>
      <c r="Q125" s="10"/>
      <c r="R125" s="22"/>
      <c r="T125" s="22"/>
      <c r="V125" s="22"/>
      <c r="X125" s="22"/>
      <c r="Z125" s="22"/>
      <c r="AB125" s="22"/>
      <c r="AD125" s="22"/>
      <c r="AF125" s="22"/>
      <c r="AH125" s="22"/>
    </row>
    <row r="126" spans="2:34" s="9" customFormat="1" x14ac:dyDescent="0.35">
      <c r="B126" s="10"/>
      <c r="C126" s="10"/>
      <c r="D126" s="386"/>
      <c r="E126" s="386"/>
      <c r="F126" s="143"/>
      <c r="G126" s="10"/>
      <c r="H126" s="143"/>
      <c r="I126" s="137"/>
      <c r="J126" s="143"/>
      <c r="K126" s="10"/>
      <c r="L126" s="143"/>
      <c r="M126" s="10"/>
      <c r="N126" s="143"/>
      <c r="O126" s="10"/>
      <c r="P126" s="143"/>
      <c r="Q126" s="10"/>
      <c r="R126" s="143"/>
      <c r="T126" s="143"/>
      <c r="V126" s="143"/>
      <c r="X126" s="143"/>
      <c r="Z126" s="143"/>
      <c r="AB126" s="143"/>
      <c r="AD126" s="143"/>
      <c r="AF126" s="143"/>
      <c r="AH126" s="143"/>
    </row>
    <row r="127" spans="2:34" s="9" customFormat="1" x14ac:dyDescent="0.35">
      <c r="B127" s="10"/>
      <c r="C127" s="10"/>
      <c r="D127" s="136"/>
      <c r="E127" s="144"/>
      <c r="F127" s="144"/>
      <c r="G127" s="10"/>
      <c r="H127" s="144"/>
      <c r="I127" s="137"/>
      <c r="J127" s="144"/>
      <c r="K127" s="10"/>
      <c r="L127" s="144"/>
      <c r="M127" s="10"/>
      <c r="N127" s="144"/>
      <c r="O127" s="10"/>
      <c r="P127" s="144"/>
      <c r="Q127" s="10"/>
      <c r="R127" s="144"/>
      <c r="T127" s="144"/>
      <c r="V127" s="144"/>
      <c r="X127" s="144"/>
      <c r="Z127" s="144"/>
      <c r="AB127" s="144"/>
      <c r="AD127" s="144"/>
      <c r="AF127" s="144"/>
      <c r="AH127" s="144"/>
    </row>
    <row r="128" spans="2:34" s="9" customFormat="1" x14ac:dyDescent="0.35">
      <c r="B128" s="10"/>
      <c r="C128" s="10"/>
      <c r="D128" s="136"/>
      <c r="E128" s="144"/>
      <c r="F128" s="144"/>
      <c r="G128" s="10"/>
      <c r="H128" s="144"/>
      <c r="I128" s="137"/>
      <c r="J128" s="144"/>
      <c r="K128" s="10"/>
      <c r="L128" s="144"/>
      <c r="M128" s="10"/>
      <c r="N128" s="144"/>
      <c r="O128" s="10"/>
      <c r="P128" s="144"/>
      <c r="Q128" s="10"/>
      <c r="R128" s="144"/>
      <c r="T128" s="144"/>
      <c r="V128" s="144"/>
      <c r="X128" s="144"/>
      <c r="Z128" s="144"/>
      <c r="AB128" s="144"/>
      <c r="AD128" s="144"/>
      <c r="AF128" s="144"/>
      <c r="AH128" s="144"/>
    </row>
    <row r="129" spans="2:34" s="9" customFormat="1" x14ac:dyDescent="0.35">
      <c r="B129" s="10"/>
      <c r="C129" s="10"/>
      <c r="D129" s="136"/>
      <c r="E129" s="144"/>
      <c r="F129" s="144"/>
      <c r="G129" s="10"/>
      <c r="H129" s="144"/>
      <c r="I129" s="137"/>
      <c r="J129" s="144"/>
      <c r="K129" s="10"/>
      <c r="L129" s="144"/>
      <c r="M129" s="10"/>
      <c r="N129" s="144"/>
      <c r="O129" s="10"/>
      <c r="P129" s="144"/>
      <c r="Q129" s="10"/>
      <c r="R129" s="144"/>
      <c r="T129" s="144"/>
      <c r="V129" s="144"/>
      <c r="X129" s="144"/>
      <c r="Z129" s="144"/>
      <c r="AB129" s="144"/>
      <c r="AD129" s="144"/>
      <c r="AF129" s="144"/>
      <c r="AH129" s="144"/>
    </row>
    <row r="130" spans="2:34" s="9" customFormat="1" x14ac:dyDescent="0.35">
      <c r="B130" s="10"/>
      <c r="C130" s="10"/>
      <c r="D130" s="22"/>
      <c r="E130" s="144"/>
      <c r="F130" s="144"/>
      <c r="G130" s="10"/>
      <c r="H130" s="144"/>
      <c r="I130" s="137"/>
      <c r="J130" s="144"/>
      <c r="K130" s="10"/>
      <c r="L130" s="144"/>
      <c r="M130" s="10"/>
      <c r="N130" s="144"/>
      <c r="O130" s="10"/>
      <c r="P130" s="144"/>
      <c r="Q130" s="10"/>
      <c r="R130" s="144"/>
      <c r="T130" s="144"/>
      <c r="V130" s="144"/>
      <c r="X130" s="144"/>
      <c r="Z130" s="144"/>
      <c r="AB130" s="144"/>
      <c r="AD130" s="144"/>
      <c r="AF130" s="144"/>
      <c r="AH130" s="144"/>
    </row>
    <row r="131" spans="2:34" s="9" customFormat="1" x14ac:dyDescent="0.35">
      <c r="B131" s="10"/>
      <c r="C131" s="10"/>
      <c r="D131" s="22"/>
      <c r="E131" s="144"/>
      <c r="F131" s="144"/>
      <c r="G131" s="10"/>
      <c r="H131" s="144"/>
      <c r="I131" s="145"/>
      <c r="J131" s="144"/>
      <c r="K131" s="10"/>
      <c r="L131" s="144"/>
      <c r="M131" s="10"/>
      <c r="N131" s="144"/>
      <c r="O131" s="10"/>
      <c r="P131" s="144"/>
      <c r="Q131" s="10"/>
      <c r="R131" s="144"/>
      <c r="T131" s="144"/>
      <c r="V131" s="144"/>
      <c r="X131" s="144"/>
      <c r="Z131" s="144"/>
      <c r="AB131" s="144"/>
      <c r="AD131" s="144"/>
      <c r="AF131" s="144"/>
      <c r="AH131" s="144"/>
    </row>
    <row r="132" spans="2:34" s="9" customFormat="1" x14ac:dyDescent="0.35">
      <c r="B132" s="10"/>
      <c r="C132" s="10"/>
      <c r="D132" s="71"/>
      <c r="E132" s="146"/>
      <c r="F132" s="146"/>
      <c r="G132" s="10"/>
      <c r="H132" s="146"/>
      <c r="I132" s="145"/>
      <c r="J132" s="146"/>
      <c r="K132" s="10"/>
      <c r="L132" s="146"/>
      <c r="M132" s="10"/>
      <c r="N132" s="146"/>
      <c r="O132" s="10"/>
      <c r="P132" s="146"/>
      <c r="Q132" s="10"/>
      <c r="R132" s="146"/>
      <c r="T132" s="146"/>
      <c r="V132" s="146"/>
      <c r="X132" s="146"/>
      <c r="Z132" s="146"/>
      <c r="AB132" s="146"/>
      <c r="AD132" s="146"/>
      <c r="AF132" s="146"/>
      <c r="AH132" s="146"/>
    </row>
    <row r="133" spans="2:34" s="9" customFormat="1" x14ac:dyDescent="0.35">
      <c r="B133" s="10"/>
      <c r="C133" s="10"/>
      <c r="D133" s="22"/>
      <c r="E133" s="22"/>
      <c r="F133" s="22"/>
      <c r="G133" s="10"/>
      <c r="H133" s="22"/>
      <c r="I133" s="145"/>
      <c r="J133" s="22"/>
      <c r="K133" s="10"/>
      <c r="L133" s="22"/>
      <c r="M133" s="10"/>
      <c r="N133" s="22"/>
      <c r="O133" s="10"/>
      <c r="P133" s="22"/>
      <c r="Q133" s="10"/>
      <c r="R133" s="22"/>
      <c r="T133" s="22"/>
      <c r="V133" s="22"/>
      <c r="X133" s="22"/>
      <c r="Z133" s="22"/>
      <c r="AB133" s="22"/>
      <c r="AD133" s="22"/>
      <c r="AF133" s="22"/>
      <c r="AH133" s="22"/>
    </row>
    <row r="134" spans="2:34" s="9" customFormat="1" x14ac:dyDescent="0.35">
      <c r="B134" s="10"/>
      <c r="C134" s="10"/>
      <c r="D134" s="386"/>
      <c r="E134" s="386"/>
      <c r="F134" s="143"/>
      <c r="G134" s="145"/>
      <c r="H134" s="143"/>
      <c r="I134" s="145"/>
      <c r="J134" s="143"/>
      <c r="K134" s="10"/>
      <c r="L134" s="143"/>
      <c r="M134" s="10"/>
      <c r="N134" s="143"/>
      <c r="O134" s="10"/>
      <c r="P134" s="143"/>
      <c r="Q134" s="10"/>
      <c r="R134" s="143"/>
      <c r="T134" s="143"/>
      <c r="V134" s="143"/>
      <c r="X134" s="143"/>
      <c r="Z134" s="143"/>
      <c r="AB134" s="143"/>
      <c r="AD134" s="143"/>
      <c r="AF134" s="143"/>
      <c r="AH134" s="143"/>
    </row>
    <row r="135" spans="2:34" s="9" customFormat="1" x14ac:dyDescent="0.35">
      <c r="B135" s="10"/>
      <c r="C135" s="10"/>
      <c r="D135" s="136"/>
      <c r="E135" s="144"/>
      <c r="F135" s="144"/>
      <c r="G135" s="10"/>
      <c r="H135" s="144"/>
      <c r="I135" s="10"/>
      <c r="J135" s="144"/>
      <c r="K135" s="10"/>
      <c r="L135" s="144"/>
      <c r="M135" s="10"/>
      <c r="N135" s="144"/>
      <c r="O135" s="10"/>
      <c r="P135" s="144"/>
      <c r="Q135" s="10"/>
      <c r="R135" s="144"/>
      <c r="T135" s="144"/>
      <c r="V135" s="144"/>
      <c r="X135" s="144"/>
      <c r="Z135" s="144"/>
      <c r="AB135" s="144"/>
      <c r="AD135" s="144"/>
      <c r="AF135" s="144"/>
      <c r="AH135" s="144"/>
    </row>
    <row r="136" spans="2:34" s="9" customFormat="1" x14ac:dyDescent="0.35">
      <c r="B136" s="10"/>
      <c r="C136" s="10"/>
      <c r="D136" s="136"/>
      <c r="E136" s="144"/>
      <c r="F136" s="144"/>
      <c r="G136" s="10"/>
      <c r="H136" s="144"/>
      <c r="I136" s="10"/>
      <c r="J136" s="144"/>
      <c r="K136" s="10"/>
      <c r="L136" s="144"/>
      <c r="M136" s="10"/>
      <c r="N136" s="144"/>
      <c r="O136" s="10"/>
      <c r="P136" s="144"/>
      <c r="Q136" s="10"/>
      <c r="R136" s="144"/>
      <c r="T136" s="144"/>
      <c r="V136" s="144"/>
      <c r="X136" s="144"/>
      <c r="Z136" s="144"/>
      <c r="AB136" s="144"/>
      <c r="AD136" s="144"/>
      <c r="AF136" s="144"/>
      <c r="AH136" s="144"/>
    </row>
    <row r="137" spans="2:34" x14ac:dyDescent="0.35">
      <c r="B137" s="10"/>
      <c r="C137" s="10"/>
      <c r="D137" s="147"/>
      <c r="E137" s="148"/>
      <c r="F137" s="144"/>
      <c r="G137" s="149"/>
      <c r="H137" s="144"/>
      <c r="I137" s="150"/>
      <c r="J137" s="144"/>
      <c r="K137" s="149"/>
      <c r="L137" s="144"/>
      <c r="M137" s="149"/>
      <c r="N137" s="144"/>
      <c r="O137" s="149"/>
      <c r="P137" s="144"/>
      <c r="Q137" s="10"/>
      <c r="R137" s="144"/>
      <c r="T137" s="144"/>
      <c r="V137" s="144"/>
      <c r="X137" s="144"/>
      <c r="Z137" s="144"/>
      <c r="AB137" s="144"/>
      <c r="AD137" s="144"/>
      <c r="AF137" s="144"/>
      <c r="AH137" s="144"/>
    </row>
    <row r="138" spans="2:34" x14ac:dyDescent="0.35">
      <c r="B138" s="10"/>
      <c r="C138" s="10"/>
      <c r="D138" s="151"/>
      <c r="E138" s="148"/>
      <c r="F138" s="144"/>
      <c r="G138" s="149"/>
      <c r="H138" s="144"/>
      <c r="I138" s="149"/>
      <c r="J138" s="144"/>
      <c r="K138" s="149"/>
      <c r="L138" s="144"/>
      <c r="M138" s="149"/>
      <c r="N138" s="144"/>
      <c r="O138" s="149"/>
      <c r="P138" s="144"/>
      <c r="Q138" s="10"/>
      <c r="R138" s="144"/>
      <c r="T138" s="144"/>
      <c r="V138" s="144"/>
      <c r="X138" s="144"/>
      <c r="Z138" s="144"/>
      <c r="AB138" s="144"/>
      <c r="AD138" s="144"/>
      <c r="AF138" s="144"/>
      <c r="AH138" s="144"/>
    </row>
    <row r="139" spans="2:34" x14ac:dyDescent="0.35">
      <c r="B139" s="10"/>
      <c r="C139" s="10"/>
      <c r="D139" s="151"/>
      <c r="E139" s="148"/>
      <c r="F139" s="144"/>
      <c r="G139" s="149"/>
      <c r="H139" s="144"/>
      <c r="I139" s="149"/>
      <c r="J139" s="144"/>
      <c r="K139" s="149"/>
      <c r="L139" s="144"/>
      <c r="M139" s="149"/>
      <c r="N139" s="144"/>
      <c r="O139" s="149"/>
      <c r="P139" s="144"/>
      <c r="Q139" s="10"/>
      <c r="R139" s="144"/>
      <c r="T139" s="144"/>
      <c r="V139" s="144"/>
      <c r="X139" s="144"/>
      <c r="Z139" s="144"/>
      <c r="AB139" s="144"/>
      <c r="AD139" s="144"/>
      <c r="AF139" s="144"/>
      <c r="AH139" s="144"/>
    </row>
    <row r="140" spans="2:34" x14ac:dyDescent="0.35">
      <c r="B140" s="10"/>
      <c r="C140" s="10"/>
      <c r="D140" s="152"/>
      <c r="E140" s="153"/>
      <c r="F140" s="146"/>
      <c r="G140" s="149"/>
      <c r="H140" s="146"/>
      <c r="I140" s="149"/>
      <c r="J140" s="146"/>
      <c r="K140" s="149"/>
      <c r="L140" s="146"/>
      <c r="M140" s="149"/>
      <c r="N140" s="146"/>
      <c r="O140" s="149"/>
      <c r="P140" s="146"/>
      <c r="Q140" s="10"/>
      <c r="R140" s="146"/>
      <c r="T140" s="146"/>
      <c r="V140" s="146"/>
      <c r="X140" s="146"/>
      <c r="Z140" s="146"/>
      <c r="AB140" s="146"/>
      <c r="AD140" s="146"/>
      <c r="AF140" s="146"/>
      <c r="AH140" s="146"/>
    </row>
    <row r="141" spans="2:34" x14ac:dyDescent="0.35">
      <c r="B141" s="10"/>
      <c r="C141" s="10"/>
      <c r="D141" s="151"/>
      <c r="E141" s="151"/>
      <c r="F141" s="22"/>
      <c r="G141" s="149"/>
      <c r="H141" s="22"/>
      <c r="I141" s="149"/>
      <c r="J141" s="22"/>
      <c r="K141" s="149"/>
      <c r="L141" s="22"/>
      <c r="M141" s="149"/>
      <c r="N141" s="22"/>
      <c r="O141" s="149"/>
      <c r="P141" s="22"/>
      <c r="Q141" s="10"/>
      <c r="R141" s="22"/>
      <c r="T141" s="22"/>
      <c r="V141" s="22"/>
      <c r="X141" s="22"/>
      <c r="Z141" s="22"/>
      <c r="AB141" s="22"/>
      <c r="AD141" s="22"/>
      <c r="AF141" s="22"/>
      <c r="AH141" s="22"/>
    </row>
    <row r="142" spans="2:34" x14ac:dyDescent="0.35">
      <c r="B142" s="10"/>
      <c r="C142" s="10"/>
      <c r="D142" s="149"/>
      <c r="E142" s="149"/>
      <c r="G142" s="149"/>
      <c r="I142" s="149"/>
      <c r="K142" s="149"/>
      <c r="M142" s="149"/>
      <c r="O142" s="149"/>
      <c r="Q142" s="10"/>
    </row>
  </sheetData>
  <mergeCells count="46">
    <mergeCell ref="D116:D118"/>
    <mergeCell ref="D126:E126"/>
    <mergeCell ref="D134:E134"/>
    <mergeCell ref="B79:B83"/>
    <mergeCell ref="I104:I105"/>
    <mergeCell ref="I106:I109"/>
    <mergeCell ref="D112:D114"/>
    <mergeCell ref="E112:K114"/>
    <mergeCell ref="M106:M109"/>
    <mergeCell ref="O106:Q109"/>
    <mergeCell ref="E4:I4"/>
    <mergeCell ref="E5:I5"/>
    <mergeCell ref="B32:B41"/>
    <mergeCell ref="G64:I64"/>
    <mergeCell ref="G65:I65"/>
    <mergeCell ref="G66:I66"/>
    <mergeCell ref="G67:I67"/>
    <mergeCell ref="G70:I70"/>
    <mergeCell ref="B71:B75"/>
    <mergeCell ref="G71:I71"/>
    <mergeCell ref="B87:B89"/>
    <mergeCell ref="G72:I72"/>
    <mergeCell ref="G73:I73"/>
    <mergeCell ref="G74:I74"/>
    <mergeCell ref="E1:G1"/>
    <mergeCell ref="B8:B27"/>
    <mergeCell ref="E20:G20"/>
    <mergeCell ref="E21:G21"/>
    <mergeCell ref="E22:G22"/>
    <mergeCell ref="E23:G23"/>
    <mergeCell ref="E24:G24"/>
    <mergeCell ref="E25:G25"/>
    <mergeCell ref="E19:G19"/>
    <mergeCell ref="A47:A56"/>
    <mergeCell ref="B47:B56"/>
    <mergeCell ref="G61:I61"/>
    <mergeCell ref="G62:I62"/>
    <mergeCell ref="G63:I63"/>
    <mergeCell ref="G60:I60"/>
    <mergeCell ref="B61:B67"/>
    <mergeCell ref="G75:I75"/>
    <mergeCell ref="K71:M71"/>
    <mergeCell ref="K72:M72"/>
    <mergeCell ref="K73:M73"/>
    <mergeCell ref="K74:M74"/>
    <mergeCell ref="K75:M75"/>
  </mergeCells>
  <pageMargins left="0.31496062992125984" right="0.31496062992125984" top="0.35433070866141736" bottom="0.55118110236220474" header="0.31496062992125984" footer="0.31496062992125984"/>
  <pageSetup paperSize="9" scale="87" orientation="landscape" r:id="rId1"/>
  <headerFooter>
    <oddFooter>&amp;LPLAN DE FINANCEMENT&amp;C&amp;8&amp;P sur &amp;N&amp;R&amp;D</oddFooter>
  </headerFooter>
  <rowBreaks count="2" manualBreakCount="2">
    <brk id="28" max="12" man="1"/>
    <brk id="93" max="12" man="1"/>
  </rowBreaks>
  <colBreaks count="1" manualBreakCount="1">
    <brk id="14" max="11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53"/>
  <sheetViews>
    <sheetView topLeftCell="A4" zoomScaleNormal="100" workbookViewId="0">
      <selection activeCell="F14" sqref="F14"/>
    </sheetView>
  </sheetViews>
  <sheetFormatPr baseColWidth="10" defaultRowHeight="17.25" x14ac:dyDescent="0.35"/>
  <cols>
    <col min="4" max="4" width="13.5" customWidth="1"/>
    <col min="5" max="5" width="7.25" customWidth="1"/>
    <col min="6" max="6" width="12.125" customWidth="1"/>
    <col min="7" max="8" width="12.25" customWidth="1"/>
    <col min="9" max="9" width="19.25" customWidth="1"/>
  </cols>
  <sheetData>
    <row r="1" spans="1:15" ht="18" thickBot="1" x14ac:dyDescent="0.4"/>
    <row r="2" spans="1:15" ht="39.75" customHeight="1" thickBot="1" x14ac:dyDescent="0.4">
      <c r="B2" s="414" t="s">
        <v>70</v>
      </c>
      <c r="C2" s="415"/>
      <c r="D2" s="415"/>
      <c r="E2" s="415"/>
      <c r="F2" s="415"/>
      <c r="G2" s="415"/>
      <c r="H2" s="416"/>
      <c r="I2" s="186"/>
    </row>
    <row r="5" spans="1:15" ht="21.75" x14ac:dyDescent="0.45">
      <c r="A5" s="154" t="s">
        <v>113</v>
      </c>
      <c r="B5" s="154"/>
      <c r="C5" s="154"/>
    </row>
    <row r="6" spans="1:15" ht="18" thickBot="1" x14ac:dyDescent="0.4">
      <c r="D6" t="s">
        <v>86</v>
      </c>
      <c r="E6" s="420">
        <f>Préambule!D35</f>
        <v>0</v>
      </c>
      <c r="F6" s="420"/>
      <c r="G6" s="420"/>
    </row>
    <row r="7" spans="1:15" x14ac:dyDescent="0.35">
      <c r="A7" s="417"/>
      <c r="B7" s="418"/>
      <c r="C7" s="418"/>
      <c r="D7" s="418"/>
      <c r="E7" s="418"/>
      <c r="F7" s="155" t="s">
        <v>53</v>
      </c>
      <c r="G7" s="155" t="s">
        <v>53</v>
      </c>
      <c r="H7" s="155" t="s">
        <v>53</v>
      </c>
      <c r="I7" s="155" t="s">
        <v>91</v>
      </c>
    </row>
    <row r="8" spans="1:15" ht="18" thickBot="1" x14ac:dyDescent="0.4">
      <c r="A8" s="419"/>
      <c r="B8" s="420"/>
      <c r="C8" s="420"/>
      <c r="D8" s="420"/>
      <c r="E8" s="420"/>
      <c r="F8" s="156" t="s">
        <v>111</v>
      </c>
      <c r="G8" s="156" t="s">
        <v>112</v>
      </c>
      <c r="H8" s="156" t="s">
        <v>110</v>
      </c>
      <c r="I8" s="156"/>
    </row>
    <row r="9" spans="1:15" x14ac:dyDescent="0.35">
      <c r="A9" s="421" t="s">
        <v>54</v>
      </c>
      <c r="B9" s="422"/>
      <c r="C9" s="422"/>
      <c r="D9" s="422"/>
      <c r="E9" s="423"/>
      <c r="F9" s="238"/>
      <c r="G9" s="238"/>
      <c r="H9" s="238"/>
      <c r="I9" s="238"/>
    </row>
    <row r="10" spans="1:15" x14ac:dyDescent="0.35">
      <c r="A10" s="407" t="s">
        <v>182</v>
      </c>
      <c r="B10" s="408"/>
      <c r="C10" s="408"/>
      <c r="D10" s="408"/>
      <c r="E10" s="409"/>
      <c r="F10" s="239"/>
      <c r="G10" s="239"/>
      <c r="H10" s="239"/>
      <c r="I10" s="239"/>
    </row>
    <row r="11" spans="1:15" x14ac:dyDescent="0.35">
      <c r="A11" s="407" t="s">
        <v>56</v>
      </c>
      <c r="B11" s="408"/>
      <c r="C11" s="408"/>
      <c r="D11" s="408"/>
      <c r="E11" s="409"/>
      <c r="F11" s="239"/>
      <c r="G11" s="239"/>
      <c r="H11" s="239"/>
      <c r="I11" s="239"/>
    </row>
    <row r="12" spans="1:15" ht="17.25" customHeight="1" x14ac:dyDescent="0.35">
      <c r="A12" s="424" t="s">
        <v>183</v>
      </c>
      <c r="B12" s="425"/>
      <c r="C12" s="425"/>
      <c r="D12" s="425"/>
      <c r="E12" s="425"/>
      <c r="F12" s="250"/>
      <c r="G12" s="250"/>
      <c r="H12" s="250"/>
      <c r="I12" s="251"/>
    </row>
    <row r="13" spans="1:15" ht="18" thickBot="1" x14ac:dyDescent="0.4">
      <c r="A13" s="407" t="s">
        <v>57</v>
      </c>
      <c r="B13" s="408"/>
      <c r="C13" s="408"/>
      <c r="D13" s="408"/>
      <c r="E13" s="409"/>
      <c r="F13" s="239"/>
      <c r="G13" s="239"/>
      <c r="H13" s="239"/>
      <c r="I13" s="239"/>
      <c r="O13" s="243"/>
    </row>
    <row r="14" spans="1:15" ht="18" thickBot="1" x14ac:dyDescent="0.4">
      <c r="A14" s="410" t="s">
        <v>195</v>
      </c>
      <c r="B14" s="410"/>
      <c r="C14" s="410"/>
      <c r="D14" s="410"/>
      <c r="E14" s="410"/>
      <c r="F14" s="249"/>
      <c r="G14" s="249"/>
      <c r="H14" s="249"/>
      <c r="I14" s="249"/>
    </row>
    <row r="15" spans="1:15" x14ac:dyDescent="0.35">
      <c r="A15" s="407" t="s">
        <v>58</v>
      </c>
      <c r="B15" s="408"/>
      <c r="C15" s="408"/>
      <c r="D15" s="408"/>
      <c r="E15" s="409"/>
      <c r="F15" s="239"/>
      <c r="G15" s="239"/>
      <c r="H15" s="239"/>
      <c r="I15" s="239"/>
    </row>
    <row r="16" spans="1:15" x14ac:dyDescent="0.35">
      <c r="A16" s="407" t="s">
        <v>59</v>
      </c>
      <c r="B16" s="408"/>
      <c r="C16" s="408"/>
      <c r="D16" s="408"/>
      <c r="E16" s="409"/>
      <c r="F16" s="239"/>
      <c r="G16" s="239"/>
      <c r="H16" s="239"/>
      <c r="I16" s="239"/>
    </row>
    <row r="17" spans="1:9" x14ac:dyDescent="0.35">
      <c r="A17" s="407" t="s">
        <v>60</v>
      </c>
      <c r="B17" s="408"/>
      <c r="C17" s="408"/>
      <c r="D17" s="408"/>
      <c r="E17" s="409"/>
      <c r="F17" s="239"/>
      <c r="G17" s="239"/>
      <c r="H17" s="239"/>
      <c r="I17" s="239"/>
    </row>
    <row r="18" spans="1:9" x14ac:dyDescent="0.35">
      <c r="A18" s="407" t="s">
        <v>61</v>
      </c>
      <c r="B18" s="408"/>
      <c r="C18" s="408"/>
      <c r="D18" s="408"/>
      <c r="E18" s="409"/>
      <c r="F18" s="239"/>
      <c r="G18" s="239"/>
      <c r="H18" s="239"/>
      <c r="I18" s="239"/>
    </row>
    <row r="19" spans="1:9" ht="18" thickBot="1" x14ac:dyDescent="0.4">
      <c r="A19" s="407" t="s">
        <v>184</v>
      </c>
      <c r="B19" s="408"/>
      <c r="C19" s="408"/>
      <c r="D19" s="408"/>
      <c r="E19" s="409"/>
      <c r="F19" s="239"/>
      <c r="G19" s="239"/>
      <c r="H19" s="239"/>
      <c r="I19" s="239"/>
    </row>
    <row r="20" spans="1:9" ht="18" thickBot="1" x14ac:dyDescent="0.4">
      <c r="A20" s="410" t="s">
        <v>185</v>
      </c>
      <c r="B20" s="410"/>
      <c r="C20" s="410"/>
      <c r="D20" s="410"/>
      <c r="E20" s="410"/>
      <c r="F20" s="249"/>
      <c r="G20" s="249"/>
      <c r="H20" s="249"/>
      <c r="I20" s="249"/>
    </row>
    <row r="21" spans="1:9" s="176" customFormat="1" x14ac:dyDescent="0.35">
      <c r="A21" s="407" t="s">
        <v>164</v>
      </c>
      <c r="B21" s="408"/>
      <c r="C21" s="408"/>
      <c r="D21" s="408"/>
      <c r="E21" s="409"/>
      <c r="F21" s="239"/>
      <c r="G21" s="239"/>
      <c r="H21" s="239"/>
      <c r="I21" s="239"/>
    </row>
    <row r="22" spans="1:9" s="176" customFormat="1" x14ac:dyDescent="0.35">
      <c r="A22" s="407" t="s">
        <v>165</v>
      </c>
      <c r="B22" s="408"/>
      <c r="C22" s="408"/>
      <c r="D22" s="408"/>
      <c r="E22" s="409"/>
      <c r="F22" s="239"/>
      <c r="G22" s="239"/>
      <c r="H22" s="239"/>
      <c r="I22" s="239"/>
    </row>
    <row r="23" spans="1:9" s="176" customFormat="1" x14ac:dyDescent="0.35">
      <c r="A23" s="407" t="s">
        <v>166</v>
      </c>
      <c r="B23" s="408"/>
      <c r="C23" s="408"/>
      <c r="D23" s="408"/>
      <c r="E23" s="409"/>
      <c r="F23" s="239"/>
      <c r="G23" s="239"/>
      <c r="H23" s="239"/>
      <c r="I23" s="239"/>
    </row>
    <row r="24" spans="1:9" s="176" customFormat="1" x14ac:dyDescent="0.35">
      <c r="A24" s="407" t="s">
        <v>167</v>
      </c>
      <c r="B24" s="408"/>
      <c r="C24" s="408"/>
      <c r="D24" s="408"/>
      <c r="E24" s="409"/>
      <c r="F24" s="239"/>
      <c r="G24" s="239"/>
      <c r="H24" s="239"/>
      <c r="I24" s="239"/>
    </row>
    <row r="25" spans="1:9" s="176" customFormat="1" x14ac:dyDescent="0.35">
      <c r="A25" s="407" t="s">
        <v>168</v>
      </c>
      <c r="B25" s="408"/>
      <c r="C25" s="408"/>
      <c r="D25" s="408"/>
      <c r="E25" s="409"/>
      <c r="F25" s="239"/>
      <c r="G25" s="239"/>
      <c r="H25" s="239"/>
      <c r="I25" s="239"/>
    </row>
    <row r="26" spans="1:9" s="176" customFormat="1" x14ac:dyDescent="0.35">
      <c r="A26" s="407" t="s">
        <v>169</v>
      </c>
      <c r="B26" s="408"/>
      <c r="C26" s="408"/>
      <c r="D26" s="408"/>
      <c r="E26" s="409"/>
      <c r="F26" s="239"/>
      <c r="G26" s="239"/>
      <c r="H26" s="239"/>
      <c r="I26" s="239"/>
    </row>
    <row r="27" spans="1:9" s="176" customFormat="1" x14ac:dyDescent="0.35">
      <c r="A27" s="407" t="s">
        <v>170</v>
      </c>
      <c r="B27" s="408"/>
      <c r="C27" s="408"/>
      <c r="D27" s="408"/>
      <c r="E27" s="409"/>
      <c r="F27" s="239"/>
      <c r="G27" s="239"/>
      <c r="H27" s="239"/>
      <c r="I27" s="239"/>
    </row>
    <row r="28" spans="1:9" s="176" customFormat="1" x14ac:dyDescent="0.35">
      <c r="A28" s="407" t="s">
        <v>171</v>
      </c>
      <c r="B28" s="408"/>
      <c r="C28" s="408"/>
      <c r="D28" s="408"/>
      <c r="E28" s="409"/>
      <c r="F28" s="239"/>
      <c r="G28" s="239"/>
      <c r="H28" s="239"/>
      <c r="I28" s="239"/>
    </row>
    <row r="29" spans="1:9" x14ac:dyDescent="0.35">
      <c r="A29" s="407" t="s">
        <v>172</v>
      </c>
      <c r="B29" s="408"/>
      <c r="C29" s="408"/>
      <c r="D29" s="408"/>
      <c r="E29" s="409"/>
      <c r="F29" s="239"/>
      <c r="G29" s="239"/>
      <c r="H29" s="239"/>
      <c r="I29" s="239"/>
    </row>
    <row r="30" spans="1:9" ht="18" thickBot="1" x14ac:dyDescent="0.4">
      <c r="A30" s="407" t="s">
        <v>161</v>
      </c>
      <c r="B30" s="408"/>
      <c r="C30" s="408"/>
      <c r="D30" s="408"/>
      <c r="E30" s="409"/>
      <c r="F30" s="239"/>
      <c r="G30" s="239"/>
      <c r="H30" s="239"/>
      <c r="I30" s="239"/>
    </row>
    <row r="31" spans="1:9" s="176" customFormat="1" ht="18" thickBot="1" x14ac:dyDescent="0.4">
      <c r="A31" s="410" t="s">
        <v>173</v>
      </c>
      <c r="B31" s="410"/>
      <c r="C31" s="410"/>
      <c r="D31" s="410"/>
      <c r="E31" s="410"/>
      <c r="F31" s="249"/>
      <c r="G31" s="249"/>
      <c r="H31" s="249"/>
      <c r="I31" s="249"/>
    </row>
    <row r="32" spans="1:9" x14ac:dyDescent="0.35">
      <c r="A32" s="407" t="s">
        <v>62</v>
      </c>
      <c r="B32" s="408"/>
      <c r="C32" s="408"/>
      <c r="D32" s="408"/>
      <c r="E32" s="409"/>
      <c r="F32" s="239"/>
      <c r="G32" s="239"/>
      <c r="H32" s="239"/>
      <c r="I32" s="239"/>
    </row>
    <row r="33" spans="1:9" x14ac:dyDescent="0.35">
      <c r="A33" s="407" t="s">
        <v>63</v>
      </c>
      <c r="B33" s="408"/>
      <c r="C33" s="408"/>
      <c r="D33" s="408"/>
      <c r="E33" s="409"/>
      <c r="F33" s="239"/>
      <c r="G33" s="239"/>
      <c r="H33" s="239"/>
      <c r="I33" s="239"/>
    </row>
    <row r="34" spans="1:9" ht="18" thickBot="1" x14ac:dyDescent="0.4">
      <c r="A34" s="407" t="s">
        <v>174</v>
      </c>
      <c r="B34" s="408"/>
      <c r="C34" s="408"/>
      <c r="D34" s="408"/>
      <c r="E34" s="409"/>
      <c r="F34" s="239"/>
      <c r="G34" s="239"/>
      <c r="H34" s="239"/>
      <c r="I34" s="239"/>
    </row>
    <row r="35" spans="1:9" ht="18" thickBot="1" x14ac:dyDescent="0.4">
      <c r="A35" s="410" t="s">
        <v>175</v>
      </c>
      <c r="B35" s="410"/>
      <c r="C35" s="410"/>
      <c r="D35" s="410"/>
      <c r="E35" s="410"/>
      <c r="F35" s="249"/>
      <c r="G35" s="249"/>
      <c r="H35" s="249"/>
      <c r="I35" s="249"/>
    </row>
    <row r="36" spans="1:9" x14ac:dyDescent="0.35">
      <c r="A36" s="407" t="s">
        <v>186</v>
      </c>
      <c r="B36" s="408"/>
      <c r="C36" s="408"/>
      <c r="D36" s="408"/>
      <c r="E36" s="409"/>
      <c r="F36" s="239"/>
      <c r="G36" s="239"/>
      <c r="H36" s="239"/>
      <c r="I36" s="239"/>
    </row>
    <row r="37" spans="1:9" x14ac:dyDescent="0.35">
      <c r="A37" s="407" t="s">
        <v>188</v>
      </c>
      <c r="B37" s="408"/>
      <c r="C37" s="408"/>
      <c r="D37" s="408"/>
      <c r="E37" s="409"/>
      <c r="F37" s="239"/>
      <c r="G37" s="239"/>
      <c r="H37" s="239"/>
      <c r="I37" s="239"/>
    </row>
    <row r="38" spans="1:9" s="176" customFormat="1" ht="18" thickBot="1" x14ac:dyDescent="0.4">
      <c r="A38" s="407" t="s">
        <v>189</v>
      </c>
      <c r="B38" s="408"/>
      <c r="C38" s="408"/>
      <c r="D38" s="408"/>
      <c r="E38" s="409"/>
      <c r="F38" s="239"/>
      <c r="G38" s="239"/>
      <c r="H38" s="239"/>
      <c r="I38" s="239"/>
    </row>
    <row r="39" spans="1:9" ht="18" thickBot="1" x14ac:dyDescent="0.4">
      <c r="A39" s="410" t="s">
        <v>187</v>
      </c>
      <c r="B39" s="410"/>
      <c r="C39" s="410"/>
      <c r="D39" s="410"/>
      <c r="E39" s="410"/>
      <c r="F39" s="249"/>
      <c r="G39" s="249"/>
      <c r="H39" s="249"/>
      <c r="I39" s="249"/>
    </row>
    <row r="40" spans="1:9" x14ac:dyDescent="0.35">
      <c r="A40" s="404" t="s">
        <v>178</v>
      </c>
      <c r="B40" s="405"/>
      <c r="C40" s="405"/>
      <c r="D40" s="405"/>
      <c r="E40" s="406"/>
      <c r="F40" s="241"/>
      <c r="G40" s="241"/>
      <c r="H40" s="241"/>
      <c r="I40" s="241"/>
    </row>
    <row r="41" spans="1:9" ht="18" thickBot="1" x14ac:dyDescent="0.4">
      <c r="A41" s="407" t="s">
        <v>179</v>
      </c>
      <c r="B41" s="408"/>
      <c r="C41" s="408"/>
      <c r="D41" s="408"/>
      <c r="E41" s="409"/>
      <c r="F41" s="240"/>
      <c r="G41" s="240"/>
      <c r="H41" s="240"/>
      <c r="I41" s="240"/>
    </row>
    <row r="42" spans="1:9" ht="18" thickBot="1" x14ac:dyDescent="0.4">
      <c r="A42" s="410" t="s">
        <v>190</v>
      </c>
      <c r="B42" s="410"/>
      <c r="C42" s="410"/>
      <c r="D42" s="410"/>
      <c r="E42" s="410"/>
      <c r="F42" s="249"/>
      <c r="G42" s="249"/>
      <c r="H42" s="249"/>
      <c r="I42" s="249"/>
    </row>
    <row r="43" spans="1:9" x14ac:dyDescent="0.35">
      <c r="A43" s="407" t="s">
        <v>180</v>
      </c>
      <c r="B43" s="408"/>
      <c r="C43" s="408"/>
      <c r="D43" s="408"/>
      <c r="E43" s="409"/>
      <c r="F43" s="239"/>
      <c r="G43" s="239"/>
      <c r="H43" s="239"/>
      <c r="I43" s="239"/>
    </row>
    <row r="44" spans="1:9" x14ac:dyDescent="0.35">
      <c r="A44" s="407" t="s">
        <v>181</v>
      </c>
      <c r="B44" s="408"/>
      <c r="C44" s="408"/>
      <c r="D44" s="408"/>
      <c r="E44" s="409"/>
      <c r="F44" s="239"/>
      <c r="G44" s="239"/>
      <c r="H44" s="239"/>
      <c r="I44" s="239"/>
    </row>
    <row r="45" spans="1:9" x14ac:dyDescent="0.35">
      <c r="A45" s="407" t="s">
        <v>191</v>
      </c>
      <c r="B45" s="408"/>
      <c r="C45" s="408"/>
      <c r="D45" s="408"/>
      <c r="E45" s="409"/>
      <c r="F45" s="239"/>
      <c r="G45" s="239"/>
      <c r="H45" s="239"/>
      <c r="I45" s="239"/>
    </row>
    <row r="46" spans="1:9" ht="18" thickBot="1" x14ac:dyDescent="0.4">
      <c r="A46" s="407" t="s">
        <v>192</v>
      </c>
      <c r="B46" s="408"/>
      <c r="C46" s="408"/>
      <c r="D46" s="408"/>
      <c r="E46" s="409"/>
      <c r="F46" s="240"/>
      <c r="G46" s="240"/>
      <c r="H46" s="240"/>
      <c r="I46" s="240"/>
    </row>
    <row r="47" spans="1:9" ht="18.75" thickTop="1" thickBot="1" x14ac:dyDescent="0.4">
      <c r="A47" s="398" t="s">
        <v>193</v>
      </c>
      <c r="B47" s="399"/>
      <c r="C47" s="399"/>
      <c r="D47" s="399"/>
      <c r="E47" s="400"/>
      <c r="F47" s="248"/>
      <c r="G47" s="248"/>
      <c r="H47" s="248"/>
      <c r="I47" s="248"/>
    </row>
    <row r="48" spans="1:9" s="176" customFormat="1" ht="18" thickTop="1" x14ac:dyDescent="0.35">
      <c r="A48" s="259"/>
      <c r="B48" s="259"/>
      <c r="C48" s="259"/>
      <c r="D48" s="259"/>
      <c r="E48" s="259"/>
      <c r="F48" s="260"/>
      <c r="G48" s="260"/>
      <c r="H48" s="260"/>
      <c r="I48" s="260"/>
    </row>
    <row r="49" spans="1:9" s="176" customFormat="1" x14ac:dyDescent="0.35">
      <c r="A49" s="411" t="s">
        <v>208</v>
      </c>
      <c r="B49" s="412"/>
      <c r="C49" s="412"/>
      <c r="D49" s="412"/>
      <c r="E49" s="413"/>
      <c r="F49" s="261"/>
      <c r="G49" s="261"/>
      <c r="H49" s="261"/>
      <c r="I49" s="261"/>
    </row>
    <row r="50" spans="1:9" x14ac:dyDescent="0.35">
      <c r="A50" s="401" t="s">
        <v>194</v>
      </c>
      <c r="B50" s="402"/>
      <c r="C50" s="402"/>
      <c r="D50" s="402"/>
      <c r="E50" s="403"/>
      <c r="F50" s="242">
        <f>F51+F52+F53</f>
        <v>0</v>
      </c>
      <c r="G50" s="242">
        <f t="shared" ref="G50:H50" si="0">G51+G52+G53</f>
        <v>0</v>
      </c>
      <c r="H50" s="242">
        <f t="shared" si="0"/>
        <v>0</v>
      </c>
      <c r="I50" s="242"/>
    </row>
    <row r="51" spans="1:9" x14ac:dyDescent="0.35">
      <c r="A51" s="401" t="s">
        <v>193</v>
      </c>
      <c r="B51" s="402"/>
      <c r="C51" s="402"/>
      <c r="D51" s="402"/>
      <c r="E51" s="403"/>
      <c r="F51" s="242">
        <f>F47</f>
        <v>0</v>
      </c>
      <c r="G51" s="242">
        <f>G47</f>
        <v>0</v>
      </c>
      <c r="H51" s="242">
        <f>H47</f>
        <v>0</v>
      </c>
      <c r="I51" s="242"/>
    </row>
    <row r="52" spans="1:9" x14ac:dyDescent="0.35">
      <c r="A52" s="401" t="s">
        <v>176</v>
      </c>
      <c r="B52" s="402"/>
      <c r="C52" s="402"/>
      <c r="D52" s="402"/>
      <c r="E52" s="403"/>
      <c r="F52" s="242"/>
      <c r="G52" s="242"/>
      <c r="H52" s="242"/>
      <c r="I52" s="242"/>
    </row>
    <row r="53" spans="1:9" x14ac:dyDescent="0.35">
      <c r="A53" s="401" t="s">
        <v>177</v>
      </c>
      <c r="B53" s="402"/>
      <c r="C53" s="402"/>
      <c r="D53" s="402"/>
      <c r="E53" s="403"/>
      <c r="F53" s="242"/>
      <c r="G53" s="242"/>
      <c r="H53" s="242"/>
      <c r="I53" s="242"/>
    </row>
  </sheetData>
  <mergeCells count="47">
    <mergeCell ref="A24:E24"/>
    <mergeCell ref="A25:E25"/>
    <mergeCell ref="A26:E26"/>
    <mergeCell ref="B2:H2"/>
    <mergeCell ref="A17:E17"/>
    <mergeCell ref="A7:E8"/>
    <mergeCell ref="A9:E9"/>
    <mergeCell ref="A10:E10"/>
    <mergeCell ref="A11:E11"/>
    <mergeCell ref="E6:G6"/>
    <mergeCell ref="A12:E12"/>
    <mergeCell ref="A13:E13"/>
    <mergeCell ref="A14:E14"/>
    <mergeCell ref="A15:E15"/>
    <mergeCell ref="A16:E16"/>
    <mergeCell ref="A18:E18"/>
    <mergeCell ref="A21:E21"/>
    <mergeCell ref="A22:E22"/>
    <mergeCell ref="A23:E23"/>
    <mergeCell ref="A19:E19"/>
    <mergeCell ref="A20:E20"/>
    <mergeCell ref="A27:E27"/>
    <mergeCell ref="A28:E28"/>
    <mergeCell ref="A31:E31"/>
    <mergeCell ref="A38:E38"/>
    <mergeCell ref="A46:E46"/>
    <mergeCell ref="A39:E39"/>
    <mergeCell ref="A33:E33"/>
    <mergeCell ref="A34:E34"/>
    <mergeCell ref="A35:E35"/>
    <mergeCell ref="A36:E36"/>
    <mergeCell ref="A37:E37"/>
    <mergeCell ref="A29:E29"/>
    <mergeCell ref="A30:E30"/>
    <mergeCell ref="A32:E32"/>
    <mergeCell ref="A47:E47"/>
    <mergeCell ref="A53:E53"/>
    <mergeCell ref="A50:E50"/>
    <mergeCell ref="A40:E40"/>
    <mergeCell ref="A41:E41"/>
    <mergeCell ref="A42:E42"/>
    <mergeCell ref="A43:E43"/>
    <mergeCell ref="A44:E44"/>
    <mergeCell ref="A45:E45"/>
    <mergeCell ref="A51:E51"/>
    <mergeCell ref="A52:E52"/>
    <mergeCell ref="A49:E49"/>
  </mergeCells>
  <pageMargins left="0.70866141732283472" right="0.31496062992125984" top="0.35433070866141736" bottom="0.55118110236220474" header="0.31496062992125984" footer="0.31496062992125984"/>
  <pageSetup paperSize="9" scale="82" orientation="portrait" r:id="rId1"/>
  <rowBreaks count="1" manualBreakCount="1">
    <brk id="5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I33"/>
  <sheetViews>
    <sheetView topLeftCell="A4" zoomScaleNormal="100" workbookViewId="0">
      <selection activeCell="B15" sqref="B15"/>
    </sheetView>
  </sheetViews>
  <sheetFormatPr baseColWidth="10" defaultRowHeight="17.25" x14ac:dyDescent="0.35"/>
  <cols>
    <col min="1" max="1" width="45" customWidth="1"/>
    <col min="2" max="2" width="14.125" customWidth="1"/>
    <col min="3" max="3" width="16.625" customWidth="1"/>
    <col min="4" max="4" width="16.5" customWidth="1"/>
  </cols>
  <sheetData>
    <row r="1" spans="1:9" s="176" customFormat="1" ht="18" thickBot="1" x14ac:dyDescent="0.4"/>
    <row r="2" spans="1:9" s="176" customFormat="1" ht="39.75" customHeight="1" thickBot="1" x14ac:dyDescent="0.4">
      <c r="B2" s="414" t="s">
        <v>70</v>
      </c>
      <c r="C2" s="415"/>
      <c r="D2" s="415"/>
      <c r="E2" s="415"/>
      <c r="F2" s="415"/>
      <c r="G2" s="415"/>
      <c r="H2" s="416"/>
      <c r="I2" s="186"/>
    </row>
    <row r="3" spans="1:9" s="176" customFormat="1" x14ac:dyDescent="0.35"/>
    <row r="4" spans="1:9" s="176" customFormat="1" x14ac:dyDescent="0.35"/>
    <row r="5" spans="1:9" s="176" customFormat="1" ht="24.75" x14ac:dyDescent="0.5">
      <c r="B5" s="252" t="s">
        <v>47</v>
      </c>
      <c r="C5" s="252"/>
      <c r="E5" s="253"/>
      <c r="F5" s="253"/>
      <c r="G5" s="253"/>
    </row>
    <row r="6" spans="1:9" s="176" customFormat="1" ht="21.75" x14ac:dyDescent="0.45">
      <c r="A6" s="154"/>
      <c r="B6" s="154"/>
      <c r="C6" s="154"/>
    </row>
    <row r="7" spans="1:9" x14ac:dyDescent="0.35">
      <c r="A7" s="257" t="s">
        <v>198</v>
      </c>
      <c r="B7" s="265" t="s">
        <v>199</v>
      </c>
      <c r="C7" s="265" t="s">
        <v>200</v>
      </c>
      <c r="D7" s="265" t="s">
        <v>201</v>
      </c>
    </row>
    <row r="8" spans="1:9" x14ac:dyDescent="0.35">
      <c r="A8" s="254"/>
      <c r="B8" s="255"/>
      <c r="C8" s="255"/>
      <c r="D8" s="255"/>
    </row>
    <row r="9" spans="1:9" ht="23.25" customHeight="1" x14ac:dyDescent="0.35">
      <c r="A9" s="256" t="s">
        <v>202</v>
      </c>
      <c r="B9" s="255"/>
      <c r="C9" s="255"/>
      <c r="D9" s="255"/>
    </row>
    <row r="10" spans="1:9" s="176" customFormat="1" ht="23.25" customHeight="1" x14ac:dyDescent="0.35">
      <c r="A10" s="256" t="s">
        <v>224</v>
      </c>
      <c r="B10" s="255"/>
      <c r="C10" s="255"/>
      <c r="D10" s="255"/>
    </row>
    <row r="11" spans="1:9" ht="21.75" customHeight="1" x14ac:dyDescent="0.35">
      <c r="A11" s="256" t="s">
        <v>223</v>
      </c>
      <c r="B11" s="255"/>
      <c r="C11" s="255"/>
      <c r="D11" s="255"/>
    </row>
    <row r="12" spans="1:9" ht="21.75" customHeight="1" x14ac:dyDescent="0.35">
      <c r="A12" s="256" t="s">
        <v>203</v>
      </c>
      <c r="B12" s="255"/>
      <c r="C12" s="255"/>
      <c r="D12" s="255"/>
    </row>
    <row r="13" spans="1:9" ht="19.5" customHeight="1" x14ac:dyDescent="0.35">
      <c r="A13" s="256" t="s">
        <v>204</v>
      </c>
      <c r="B13" s="255"/>
      <c r="C13" s="255"/>
      <c r="D13" s="255"/>
    </row>
    <row r="14" spans="1:9" ht="20.25" customHeight="1" thickBot="1" x14ac:dyDescent="0.4">
      <c r="A14" s="267" t="s">
        <v>215</v>
      </c>
      <c r="B14" s="268"/>
      <c r="C14" s="268"/>
      <c r="D14" s="268"/>
    </row>
    <row r="15" spans="1:9" ht="18" thickBot="1" x14ac:dyDescent="0.4">
      <c r="A15" s="291" t="s">
        <v>205</v>
      </c>
      <c r="B15" s="292"/>
      <c r="C15" s="292"/>
      <c r="D15" s="293"/>
    </row>
    <row r="16" spans="1:9" ht="15" customHeight="1" x14ac:dyDescent="0.35">
      <c r="A16" s="269"/>
      <c r="B16" s="270"/>
      <c r="C16" s="270"/>
      <c r="D16" s="270"/>
    </row>
    <row r="17" spans="1:4" x14ac:dyDescent="0.35">
      <c r="A17" s="257" t="s">
        <v>206</v>
      </c>
      <c r="B17" s="255"/>
      <c r="C17" s="255"/>
      <c r="D17" s="255"/>
    </row>
    <row r="18" spans="1:4" s="176" customFormat="1" x14ac:dyDescent="0.35">
      <c r="A18" s="256"/>
      <c r="B18" s="255"/>
      <c r="C18" s="255"/>
      <c r="D18" s="255"/>
    </row>
    <row r="19" spans="1:4" s="176" customFormat="1" x14ac:dyDescent="0.35">
      <c r="A19" s="256" t="s">
        <v>210</v>
      </c>
      <c r="B19" s="255"/>
      <c r="C19" s="255"/>
      <c r="D19" s="255"/>
    </row>
    <row r="20" spans="1:4" s="176" customFormat="1" x14ac:dyDescent="0.35">
      <c r="A20" s="256" t="s">
        <v>211</v>
      </c>
      <c r="B20" s="255"/>
      <c r="C20" s="255"/>
      <c r="D20" s="255"/>
    </row>
    <row r="21" spans="1:4" s="176" customFormat="1" x14ac:dyDescent="0.35">
      <c r="A21" s="256" t="s">
        <v>212</v>
      </c>
      <c r="B21" s="255"/>
      <c r="C21" s="255"/>
      <c r="D21" s="255"/>
    </row>
    <row r="22" spans="1:4" s="176" customFormat="1" x14ac:dyDescent="0.35">
      <c r="A22" s="256" t="s">
        <v>213</v>
      </c>
      <c r="B22" s="255"/>
      <c r="C22" s="255"/>
      <c r="D22" s="255"/>
    </row>
    <row r="23" spans="1:4" s="176" customFormat="1" x14ac:dyDescent="0.35">
      <c r="A23" s="256"/>
      <c r="B23" s="255"/>
      <c r="C23" s="255"/>
      <c r="D23" s="255"/>
    </row>
    <row r="24" spans="1:4" s="176" customFormat="1" x14ac:dyDescent="0.35">
      <c r="A24" s="266" t="s">
        <v>216</v>
      </c>
      <c r="B24" s="255"/>
      <c r="C24" s="255"/>
      <c r="D24" s="255"/>
    </row>
    <row r="25" spans="1:4" s="176" customFormat="1" x14ac:dyDescent="0.35">
      <c r="A25" s="256" t="s">
        <v>209</v>
      </c>
      <c r="B25" s="255"/>
      <c r="C25" s="255"/>
      <c r="D25" s="255"/>
    </row>
    <row r="26" spans="1:4" s="176" customFormat="1" x14ac:dyDescent="0.35">
      <c r="A26" s="256" t="s">
        <v>214</v>
      </c>
      <c r="B26" s="255"/>
      <c r="C26" s="255"/>
      <c r="D26" s="255"/>
    </row>
    <row r="27" spans="1:4" x14ac:dyDescent="0.35">
      <c r="A27" s="256" t="s">
        <v>217</v>
      </c>
      <c r="B27" s="255"/>
      <c r="C27" s="255"/>
      <c r="D27" s="255"/>
    </row>
    <row r="28" spans="1:4" s="176" customFormat="1" x14ac:dyDescent="0.35">
      <c r="A28" s="256" t="s">
        <v>218</v>
      </c>
      <c r="B28" s="255"/>
      <c r="C28" s="255"/>
      <c r="D28" s="255"/>
    </row>
    <row r="29" spans="1:4" s="176" customFormat="1" x14ac:dyDescent="0.35">
      <c r="A29" s="256" t="s">
        <v>219</v>
      </c>
      <c r="B29" s="255"/>
      <c r="C29" s="255"/>
      <c r="D29" s="255"/>
    </row>
    <row r="30" spans="1:4" s="176" customFormat="1" ht="18" thickBot="1" x14ac:dyDescent="0.4">
      <c r="A30" s="267" t="s">
        <v>220</v>
      </c>
      <c r="B30" s="268"/>
      <c r="C30" s="268"/>
      <c r="D30" s="268"/>
    </row>
    <row r="31" spans="1:4" s="176" customFormat="1" ht="18" thickBot="1" x14ac:dyDescent="0.4">
      <c r="A31" s="294" t="s">
        <v>221</v>
      </c>
      <c r="B31" s="292"/>
      <c r="C31" s="292"/>
      <c r="D31" s="295"/>
    </row>
    <row r="32" spans="1:4" s="176" customFormat="1" x14ac:dyDescent="0.35">
      <c r="A32" s="271" t="s">
        <v>222</v>
      </c>
      <c r="B32" s="272"/>
      <c r="C32" s="272"/>
      <c r="D32" s="272"/>
    </row>
    <row r="33" spans="1:4" s="176" customFormat="1" x14ac:dyDescent="0.35">
      <c r="A33" s="273" t="s">
        <v>225</v>
      </c>
      <c r="B33" s="274"/>
      <c r="C33" s="274"/>
      <c r="D33" s="274"/>
    </row>
  </sheetData>
  <mergeCells count="1">
    <mergeCell ref="B2:H2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3:M38"/>
  <sheetViews>
    <sheetView zoomScaleNormal="100" workbookViewId="0">
      <selection activeCell="A37" sqref="A37"/>
    </sheetView>
  </sheetViews>
  <sheetFormatPr baseColWidth="10" defaultRowHeight="17.25" x14ac:dyDescent="0.35"/>
  <cols>
    <col min="1" max="1" width="31.5" customWidth="1"/>
    <col min="2" max="2" width="13.875" customWidth="1"/>
    <col min="3" max="3" width="13.625" customWidth="1"/>
    <col min="4" max="4" width="13.75" customWidth="1"/>
    <col min="5" max="5" width="14.875" customWidth="1"/>
    <col min="6" max="6" width="14.625" customWidth="1"/>
    <col min="7" max="7" width="15.375" customWidth="1"/>
    <col min="8" max="8" width="14" customWidth="1"/>
    <col min="9" max="10" width="15.375" customWidth="1"/>
    <col min="11" max="11" width="15" customWidth="1"/>
    <col min="12" max="12" width="15.25" customWidth="1"/>
    <col min="13" max="13" width="15.625" customWidth="1"/>
  </cols>
  <sheetData>
    <row r="3" spans="1:13" ht="30.75" x14ac:dyDescent="0.6">
      <c r="D3" s="426" t="s">
        <v>226</v>
      </c>
      <c r="E3" s="426"/>
      <c r="F3" s="426"/>
      <c r="G3" s="426"/>
      <c r="H3" s="426"/>
    </row>
    <row r="5" spans="1:13" s="176" customFormat="1" x14ac:dyDescent="0.35"/>
    <row r="6" spans="1:13" x14ac:dyDescent="0.35">
      <c r="A6" s="275" t="s">
        <v>227</v>
      </c>
      <c r="B6" s="275" t="s">
        <v>228</v>
      </c>
      <c r="C6" s="275" t="s">
        <v>229</v>
      </c>
      <c r="D6" s="275" t="s">
        <v>230</v>
      </c>
      <c r="E6" s="275" t="s">
        <v>231</v>
      </c>
      <c r="F6" s="275" t="s">
        <v>232</v>
      </c>
      <c r="G6" s="275" t="s">
        <v>233</v>
      </c>
      <c r="H6" s="275" t="s">
        <v>234</v>
      </c>
      <c r="I6" s="275" t="s">
        <v>235</v>
      </c>
      <c r="J6" s="275" t="s">
        <v>236</v>
      </c>
      <c r="K6" s="275" t="s">
        <v>237</v>
      </c>
      <c r="L6" s="275" t="s">
        <v>238</v>
      </c>
      <c r="M6" s="275" t="s">
        <v>239</v>
      </c>
    </row>
    <row r="7" spans="1:13" s="176" customFormat="1" x14ac:dyDescent="0.35">
      <c r="A7" s="281" t="s">
        <v>242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</row>
    <row r="8" spans="1:13" s="176" customFormat="1" x14ac:dyDescent="0.35">
      <c r="A8" s="282"/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</row>
    <row r="9" spans="1:13" x14ac:dyDescent="0.35">
      <c r="A9" s="276" t="s">
        <v>240</v>
      </c>
      <c r="B9" s="284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</row>
    <row r="10" spans="1:13" x14ac:dyDescent="0.35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</row>
    <row r="11" spans="1:13" x14ac:dyDescent="0.35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</row>
    <row r="12" spans="1:13" x14ac:dyDescent="0.35">
      <c r="A12" s="254"/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</row>
    <row r="13" spans="1:13" x14ac:dyDescent="0.35">
      <c r="A13" s="254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</row>
    <row r="14" spans="1:13" x14ac:dyDescent="0.35">
      <c r="A14" s="254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</row>
    <row r="15" spans="1:13" x14ac:dyDescent="0.35">
      <c r="A15" s="254"/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1:13" x14ac:dyDescent="0.35">
      <c r="A16" s="254"/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</row>
    <row r="17" spans="1:13" x14ac:dyDescent="0.35">
      <c r="A17" s="277" t="s">
        <v>243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</row>
    <row r="18" spans="1:13" s="279" customFormat="1" ht="6" customHeight="1" x14ac:dyDescent="0.35">
      <c r="A18" s="289"/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</row>
    <row r="19" spans="1:13" x14ac:dyDescent="0.35">
      <c r="A19" s="276" t="s">
        <v>241</v>
      </c>
      <c r="B19" s="287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</row>
    <row r="20" spans="1:13" x14ac:dyDescent="0.35">
      <c r="A20" s="254"/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</row>
    <row r="21" spans="1:13" x14ac:dyDescent="0.35">
      <c r="A21" s="254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</row>
    <row r="22" spans="1:13" x14ac:dyDescent="0.35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</row>
    <row r="23" spans="1:13" x14ac:dyDescent="0.3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</row>
    <row r="24" spans="1:13" x14ac:dyDescent="0.35">
      <c r="A24" s="254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</row>
    <row r="25" spans="1:13" x14ac:dyDescent="0.3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</row>
    <row r="26" spans="1:13" x14ac:dyDescent="0.35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</row>
    <row r="27" spans="1:13" x14ac:dyDescent="0.3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</row>
    <row r="28" spans="1:13" x14ac:dyDescent="0.3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</row>
    <row r="29" spans="1:13" x14ac:dyDescent="0.3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</row>
    <row r="30" spans="1:13" x14ac:dyDescent="0.35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</row>
    <row r="31" spans="1:13" s="176" customFormat="1" x14ac:dyDescent="0.35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s="176" customFormat="1" x14ac:dyDescent="0.35">
      <c r="A32" s="254"/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</row>
    <row r="33" spans="1:13" s="176" customFormat="1" x14ac:dyDescent="0.35">
      <c r="A33" s="254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</row>
    <row r="34" spans="1:13" s="176" customFormat="1" x14ac:dyDescent="0.35">
      <c r="A34" s="277" t="s">
        <v>244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</row>
    <row r="35" spans="1:13" s="176" customFormat="1" x14ac:dyDescent="0.35">
      <c r="A35" s="286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</row>
    <row r="36" spans="1:13" x14ac:dyDescent="0.35">
      <c r="A36" s="281" t="s">
        <v>246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</row>
    <row r="37" spans="1:13" ht="5.25" customHeight="1" x14ac:dyDescent="0.35">
      <c r="A37" s="254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</row>
    <row r="38" spans="1:13" x14ac:dyDescent="0.35">
      <c r="A38" s="281" t="s">
        <v>245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</sheetData>
  <mergeCells count="1">
    <mergeCell ref="D3:H3"/>
  </mergeCells>
  <pageMargins left="0.25" right="0.25" top="0.75" bottom="0.75" header="0.3" footer="0.3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5"/>
  <sheetViews>
    <sheetView zoomScaleNormal="100" workbookViewId="0">
      <selection activeCell="R24" sqref="R24"/>
    </sheetView>
  </sheetViews>
  <sheetFormatPr baseColWidth="10" defaultRowHeight="17.25" x14ac:dyDescent="0.35"/>
  <cols>
    <col min="1" max="1" width="5.625" style="176" customWidth="1"/>
    <col min="2" max="2" width="33.75" style="300" customWidth="1"/>
    <col min="3" max="3" width="20.25" style="300" customWidth="1"/>
    <col min="4" max="4" width="10.125" style="176" customWidth="1"/>
    <col min="5" max="5" width="21.5" style="176" customWidth="1"/>
    <col min="6" max="14" width="3.5" style="176" bestFit="1" customWidth="1"/>
    <col min="15" max="18" width="4.25" style="176" bestFit="1" customWidth="1"/>
    <col min="19" max="19" width="3.5" style="176" customWidth="1"/>
    <col min="20" max="16384" width="11" style="176"/>
  </cols>
  <sheetData>
    <row r="2" spans="2:19" s="299" customFormat="1" ht="24.75" x14ac:dyDescent="0.5">
      <c r="B2" s="298"/>
      <c r="C2" s="299" t="s">
        <v>248</v>
      </c>
    </row>
    <row r="4" spans="2:19" ht="18" thickBot="1" x14ac:dyDescent="0.4">
      <c r="B4" s="176"/>
    </row>
    <row r="5" spans="2:19" s="177" customFormat="1" ht="71.25" thickBot="1" x14ac:dyDescent="0.4">
      <c r="B5" s="427" t="s">
        <v>249</v>
      </c>
      <c r="C5" s="428"/>
      <c r="D5" s="428"/>
      <c r="E5" s="429"/>
      <c r="F5" s="301">
        <v>43101</v>
      </c>
      <c r="G5" s="301">
        <v>43132</v>
      </c>
      <c r="H5" s="301">
        <v>43160</v>
      </c>
      <c r="I5" s="301">
        <v>43191</v>
      </c>
      <c r="J5" s="301">
        <v>43221</v>
      </c>
      <c r="K5" s="301">
        <v>43252</v>
      </c>
      <c r="L5" s="301">
        <v>43282</v>
      </c>
      <c r="M5" s="301">
        <v>43313</v>
      </c>
      <c r="N5" s="301">
        <v>43344</v>
      </c>
      <c r="O5" s="301">
        <v>43374</v>
      </c>
      <c r="P5" s="301">
        <v>43405</v>
      </c>
      <c r="Q5" s="301">
        <v>43435</v>
      </c>
      <c r="R5" s="301">
        <v>43466</v>
      </c>
      <c r="S5" s="302"/>
    </row>
    <row r="6" spans="2:19" s="209" customFormat="1" ht="18" thickBot="1" x14ac:dyDescent="0.4">
      <c r="B6" s="303" t="s">
        <v>250</v>
      </c>
      <c r="C6" s="304" t="s">
        <v>251</v>
      </c>
      <c r="D6" s="304" t="s">
        <v>252</v>
      </c>
      <c r="E6" s="305" t="s">
        <v>259</v>
      </c>
      <c r="F6" s="306"/>
      <c r="G6" s="307">
        <v>1</v>
      </c>
      <c r="H6" s="307">
        <v>2</v>
      </c>
      <c r="I6" s="307">
        <v>3</v>
      </c>
      <c r="J6" s="307">
        <v>4</v>
      </c>
      <c r="K6" s="307">
        <v>5</v>
      </c>
      <c r="L6" s="307">
        <v>6</v>
      </c>
      <c r="M6" s="307">
        <v>7</v>
      </c>
      <c r="N6" s="307">
        <v>8</v>
      </c>
      <c r="O6" s="307">
        <v>9</v>
      </c>
      <c r="P6" s="307">
        <v>10</v>
      </c>
      <c r="Q6" s="307">
        <v>11</v>
      </c>
      <c r="R6" s="307">
        <v>12</v>
      </c>
      <c r="S6" s="308"/>
    </row>
    <row r="7" spans="2:19" x14ac:dyDescent="0.35">
      <c r="B7" s="309" t="s">
        <v>253</v>
      </c>
      <c r="C7" s="310"/>
      <c r="D7" s="311" t="s">
        <v>254</v>
      </c>
      <c r="E7" s="312" t="s">
        <v>260</v>
      </c>
      <c r="F7" s="313"/>
      <c r="G7" s="314"/>
      <c r="H7" s="315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3"/>
    </row>
    <row r="8" spans="2:19" x14ac:dyDescent="0.35">
      <c r="B8" s="316" t="s">
        <v>255</v>
      </c>
      <c r="C8" s="317"/>
      <c r="D8" s="318"/>
      <c r="E8" s="284"/>
      <c r="F8" s="313"/>
      <c r="G8" s="314"/>
      <c r="H8" s="314"/>
      <c r="I8" s="314"/>
      <c r="J8" s="314"/>
      <c r="K8" s="262"/>
      <c r="L8" s="262"/>
      <c r="M8" s="262"/>
      <c r="N8" s="262"/>
      <c r="O8" s="262"/>
      <c r="P8" s="262"/>
      <c r="Q8" s="262"/>
      <c r="R8" s="262"/>
      <c r="S8" s="263"/>
    </row>
    <row r="9" spans="2:19" x14ac:dyDescent="0.35">
      <c r="B9" s="319" t="s">
        <v>258</v>
      </c>
      <c r="C9" s="320"/>
      <c r="D9" s="254"/>
      <c r="E9" s="264"/>
      <c r="F9" s="313"/>
      <c r="G9" s="315"/>
      <c r="H9" s="315"/>
      <c r="I9" s="315"/>
      <c r="J9" s="314"/>
      <c r="K9" s="314"/>
      <c r="L9" s="315"/>
      <c r="M9" s="315"/>
      <c r="N9" s="315"/>
      <c r="O9" s="315"/>
      <c r="P9" s="262"/>
      <c r="Q9" s="262"/>
      <c r="R9" s="262"/>
      <c r="S9" s="263"/>
    </row>
    <row r="10" spans="2:19" x14ac:dyDescent="0.35">
      <c r="B10" s="319"/>
      <c r="C10" s="320"/>
      <c r="D10" s="254"/>
      <c r="E10" s="264"/>
      <c r="F10" s="321"/>
      <c r="G10" s="315"/>
      <c r="H10" s="315"/>
      <c r="I10" s="315"/>
      <c r="J10" s="315"/>
      <c r="K10" s="314"/>
      <c r="L10" s="314"/>
      <c r="M10" s="314"/>
      <c r="N10" s="314"/>
      <c r="O10" s="315"/>
      <c r="P10" s="262"/>
      <c r="Q10" s="262"/>
      <c r="R10" s="262"/>
      <c r="S10" s="263"/>
    </row>
    <row r="11" spans="2:19" x14ac:dyDescent="0.35">
      <c r="B11" s="319"/>
      <c r="C11" s="320"/>
      <c r="D11" s="320"/>
      <c r="E11" s="264"/>
      <c r="F11" s="321"/>
      <c r="G11" s="315"/>
      <c r="H11" s="315"/>
      <c r="I11" s="262"/>
      <c r="J11" s="262"/>
      <c r="K11" s="262"/>
      <c r="L11" s="262"/>
      <c r="M11" s="262"/>
      <c r="N11" s="314"/>
      <c r="O11" s="315"/>
      <c r="P11" s="315"/>
      <c r="Q11" s="315"/>
      <c r="R11" s="315"/>
      <c r="S11" s="263"/>
    </row>
    <row r="12" spans="2:19" x14ac:dyDescent="0.35">
      <c r="B12" s="319"/>
      <c r="C12" s="320"/>
      <c r="D12" s="320"/>
      <c r="E12" s="264"/>
      <c r="F12" s="321"/>
      <c r="G12" s="315"/>
      <c r="H12" s="315"/>
      <c r="I12" s="315"/>
      <c r="J12" s="315"/>
      <c r="K12" s="315"/>
      <c r="L12" s="315"/>
      <c r="M12" s="315"/>
      <c r="N12" s="314"/>
      <c r="O12" s="314"/>
      <c r="P12" s="315"/>
      <c r="Q12" s="315"/>
      <c r="R12" s="315"/>
      <c r="S12" s="263"/>
    </row>
    <row r="13" spans="2:19" x14ac:dyDescent="0.35">
      <c r="B13" s="319"/>
      <c r="C13" s="320"/>
      <c r="D13" s="254"/>
      <c r="E13" s="264"/>
      <c r="F13" s="321"/>
      <c r="G13" s="262"/>
      <c r="H13" s="262"/>
      <c r="I13" s="315"/>
      <c r="J13" s="315"/>
      <c r="K13" s="315"/>
      <c r="L13" s="315"/>
      <c r="M13" s="315"/>
      <c r="N13" s="314"/>
      <c r="O13" s="314"/>
      <c r="P13" s="314"/>
      <c r="Q13" s="314"/>
      <c r="R13" s="314"/>
      <c r="S13" s="263"/>
    </row>
    <row r="14" spans="2:19" x14ac:dyDescent="0.35">
      <c r="B14" s="319" t="s">
        <v>256</v>
      </c>
      <c r="C14" s="320"/>
      <c r="D14" s="254"/>
      <c r="E14" s="264"/>
      <c r="F14" s="321"/>
      <c r="G14" s="262"/>
      <c r="H14" s="262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263"/>
    </row>
    <row r="15" spans="2:19" ht="18" thickBot="1" x14ac:dyDescent="0.4">
      <c r="B15" s="322" t="s">
        <v>257</v>
      </c>
      <c r="C15" s="323"/>
      <c r="D15" s="324"/>
      <c r="E15" s="325"/>
      <c r="F15" s="326"/>
      <c r="G15" s="327"/>
      <c r="H15" s="327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9"/>
    </row>
  </sheetData>
  <mergeCells count="1">
    <mergeCell ref="B5:E5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Préambule</vt:lpstr>
      <vt:lpstr>Résultats Exercices N-1 &amp; N-2</vt:lpstr>
      <vt:lpstr>BUDGET</vt:lpstr>
      <vt:lpstr>Compte de résultat prév.</vt:lpstr>
      <vt:lpstr>Plan de financement</vt:lpstr>
      <vt:lpstr>Trésorerie</vt:lpstr>
      <vt:lpstr>Echéancier de réalisation</vt:lpstr>
      <vt:lpstr>BUDGET!Impression_des_titres</vt:lpstr>
      <vt:lpstr>'Compte de résultat prév.'!Impression_des_titres</vt:lpstr>
      <vt:lpstr>BUDGET!Zone_d_impression</vt:lpstr>
      <vt:lpstr>Préambule!Zone_d_impression</vt:lpstr>
      <vt:lpstr>'Résultats Exercices N-1 &amp; N-2'!Zone_d_impression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Tania</dc:creator>
  <cp:lastModifiedBy>REMY Tania</cp:lastModifiedBy>
  <cp:lastPrinted>2018-11-28T16:18:19Z</cp:lastPrinted>
  <dcterms:created xsi:type="dcterms:W3CDTF">2018-08-03T15:00:53Z</dcterms:created>
  <dcterms:modified xsi:type="dcterms:W3CDTF">2020-10-02T15:28:38Z</dcterms:modified>
</cp:coreProperties>
</file>